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\Documents\Running\The Flyer 2017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0" i="1" l="1"/>
  <c r="G500" i="1"/>
  <c r="F500" i="1"/>
  <c r="E500" i="1"/>
  <c r="D500" i="1"/>
  <c r="H499" i="1"/>
  <c r="G499" i="1"/>
  <c r="F499" i="1"/>
  <c r="E499" i="1"/>
  <c r="D499" i="1"/>
  <c r="H498" i="1"/>
  <c r="G498" i="1"/>
  <c r="F498" i="1"/>
  <c r="E498" i="1"/>
  <c r="D498" i="1"/>
  <c r="H497" i="1"/>
  <c r="G497" i="1"/>
  <c r="F497" i="1"/>
  <c r="E497" i="1"/>
  <c r="D497" i="1"/>
  <c r="H496" i="1"/>
  <c r="G496" i="1"/>
  <c r="F496" i="1"/>
  <c r="E496" i="1"/>
  <c r="D496" i="1"/>
  <c r="H495" i="1"/>
  <c r="G495" i="1"/>
  <c r="F495" i="1"/>
  <c r="E495" i="1"/>
  <c r="D495" i="1"/>
  <c r="H494" i="1"/>
  <c r="G494" i="1"/>
  <c r="F494" i="1"/>
  <c r="E494" i="1"/>
  <c r="D494" i="1"/>
  <c r="H493" i="1"/>
  <c r="G493" i="1"/>
  <c r="F493" i="1"/>
  <c r="E493" i="1"/>
  <c r="D493" i="1"/>
  <c r="H492" i="1"/>
  <c r="G492" i="1"/>
  <c r="F492" i="1"/>
  <c r="E492" i="1"/>
  <c r="D492" i="1"/>
  <c r="H491" i="1"/>
  <c r="G491" i="1"/>
  <c r="F491" i="1"/>
  <c r="E491" i="1"/>
  <c r="D491" i="1"/>
  <c r="H490" i="1"/>
  <c r="G490" i="1"/>
  <c r="F490" i="1"/>
  <c r="E490" i="1"/>
  <c r="D490" i="1"/>
  <c r="H489" i="1"/>
  <c r="G489" i="1"/>
  <c r="F489" i="1"/>
  <c r="E489" i="1"/>
  <c r="D489" i="1"/>
  <c r="H488" i="1"/>
  <c r="G488" i="1"/>
  <c r="F488" i="1"/>
  <c r="E488" i="1"/>
  <c r="D488" i="1"/>
  <c r="H487" i="1"/>
  <c r="G487" i="1"/>
  <c r="F487" i="1"/>
  <c r="E487" i="1"/>
  <c r="D487" i="1"/>
  <c r="H486" i="1"/>
  <c r="G486" i="1"/>
  <c r="F486" i="1"/>
  <c r="E486" i="1"/>
  <c r="D486" i="1"/>
  <c r="H485" i="1"/>
  <c r="G485" i="1"/>
  <c r="F485" i="1"/>
  <c r="E485" i="1"/>
  <c r="D485" i="1"/>
  <c r="H484" i="1"/>
  <c r="G484" i="1"/>
  <c r="F484" i="1"/>
  <c r="E484" i="1"/>
  <c r="D484" i="1"/>
  <c r="H483" i="1"/>
  <c r="G483" i="1"/>
  <c r="F483" i="1"/>
  <c r="E483" i="1"/>
  <c r="D483" i="1"/>
  <c r="H482" i="1"/>
  <c r="G482" i="1"/>
  <c r="F482" i="1"/>
  <c r="E482" i="1"/>
  <c r="D482" i="1"/>
  <c r="H481" i="1"/>
  <c r="G481" i="1"/>
  <c r="F481" i="1"/>
  <c r="E481" i="1"/>
  <c r="D481" i="1"/>
  <c r="H480" i="1"/>
  <c r="G480" i="1"/>
  <c r="F480" i="1"/>
  <c r="E480" i="1"/>
  <c r="D480" i="1"/>
  <c r="H479" i="1"/>
  <c r="G479" i="1"/>
  <c r="F479" i="1"/>
  <c r="E479" i="1"/>
  <c r="D479" i="1"/>
  <c r="H478" i="1"/>
  <c r="G478" i="1"/>
  <c r="F478" i="1"/>
  <c r="E478" i="1"/>
  <c r="D478" i="1"/>
  <c r="H477" i="1"/>
  <c r="G477" i="1"/>
  <c r="F477" i="1"/>
  <c r="E477" i="1"/>
  <c r="D477" i="1"/>
  <c r="H476" i="1"/>
  <c r="G476" i="1"/>
  <c r="F476" i="1"/>
  <c r="E476" i="1"/>
  <c r="D476" i="1"/>
  <c r="H475" i="1"/>
  <c r="G475" i="1"/>
  <c r="F475" i="1"/>
  <c r="E475" i="1"/>
  <c r="D475" i="1"/>
  <c r="H474" i="1"/>
  <c r="G474" i="1"/>
  <c r="F474" i="1"/>
  <c r="E474" i="1"/>
  <c r="D474" i="1"/>
  <c r="H473" i="1"/>
  <c r="G473" i="1"/>
  <c r="F473" i="1"/>
  <c r="E473" i="1"/>
  <c r="D473" i="1"/>
  <c r="H472" i="1"/>
  <c r="G472" i="1"/>
  <c r="F472" i="1"/>
  <c r="E472" i="1"/>
  <c r="D472" i="1"/>
  <c r="H471" i="1"/>
  <c r="G471" i="1"/>
  <c r="F471" i="1"/>
  <c r="E471" i="1"/>
  <c r="D471" i="1"/>
  <c r="H470" i="1"/>
  <c r="G470" i="1"/>
  <c r="F470" i="1"/>
  <c r="E470" i="1"/>
  <c r="D470" i="1"/>
  <c r="H469" i="1"/>
  <c r="G469" i="1"/>
  <c r="F469" i="1"/>
  <c r="E469" i="1"/>
  <c r="D469" i="1"/>
  <c r="H468" i="1"/>
  <c r="G468" i="1"/>
  <c r="F468" i="1"/>
  <c r="E468" i="1"/>
  <c r="D468" i="1"/>
  <c r="H467" i="1"/>
  <c r="G467" i="1"/>
  <c r="F467" i="1"/>
  <c r="E467" i="1"/>
  <c r="D467" i="1"/>
  <c r="H466" i="1"/>
  <c r="G466" i="1"/>
  <c r="F466" i="1"/>
  <c r="E466" i="1"/>
  <c r="D466" i="1"/>
  <c r="H465" i="1"/>
  <c r="G465" i="1"/>
  <c r="F465" i="1"/>
  <c r="E465" i="1"/>
  <c r="D465" i="1"/>
  <c r="H464" i="1"/>
  <c r="G464" i="1"/>
  <c r="F464" i="1"/>
  <c r="E464" i="1"/>
  <c r="D464" i="1"/>
  <c r="H463" i="1"/>
  <c r="G463" i="1"/>
  <c r="F463" i="1"/>
  <c r="E463" i="1"/>
  <c r="D463" i="1"/>
  <c r="H462" i="1"/>
  <c r="G462" i="1"/>
  <c r="F462" i="1"/>
  <c r="E462" i="1"/>
  <c r="D462" i="1"/>
  <c r="H461" i="1"/>
  <c r="G461" i="1"/>
  <c r="F461" i="1"/>
  <c r="E461" i="1"/>
  <c r="D461" i="1"/>
  <c r="H460" i="1"/>
  <c r="G460" i="1"/>
  <c r="F460" i="1"/>
  <c r="E460" i="1"/>
  <c r="D460" i="1"/>
  <c r="H459" i="1"/>
  <c r="G459" i="1"/>
  <c r="F459" i="1"/>
  <c r="E459" i="1"/>
  <c r="D459" i="1"/>
  <c r="H458" i="1"/>
  <c r="G458" i="1"/>
  <c r="F458" i="1"/>
  <c r="E458" i="1"/>
  <c r="D458" i="1"/>
  <c r="H457" i="1"/>
  <c r="G457" i="1"/>
  <c r="F457" i="1"/>
  <c r="E457" i="1"/>
  <c r="D457" i="1"/>
  <c r="H456" i="1"/>
  <c r="G456" i="1"/>
  <c r="F456" i="1"/>
  <c r="E456" i="1"/>
  <c r="D456" i="1"/>
  <c r="H455" i="1"/>
  <c r="G455" i="1"/>
  <c r="F455" i="1"/>
  <c r="E455" i="1"/>
  <c r="D455" i="1"/>
  <c r="H454" i="1"/>
  <c r="G454" i="1"/>
  <c r="F454" i="1"/>
  <c r="E454" i="1"/>
  <c r="D454" i="1"/>
  <c r="H453" i="1"/>
  <c r="G453" i="1"/>
  <c r="F453" i="1"/>
  <c r="E453" i="1"/>
  <c r="D453" i="1"/>
  <c r="H452" i="1"/>
  <c r="G452" i="1"/>
  <c r="F452" i="1"/>
  <c r="E452" i="1"/>
  <c r="D452" i="1"/>
  <c r="H451" i="1"/>
  <c r="G451" i="1"/>
  <c r="F451" i="1"/>
  <c r="E451" i="1"/>
  <c r="D451" i="1"/>
  <c r="H450" i="1"/>
  <c r="G450" i="1"/>
  <c r="F450" i="1"/>
  <c r="E450" i="1"/>
  <c r="D450" i="1"/>
  <c r="H449" i="1"/>
  <c r="G449" i="1"/>
  <c r="F449" i="1"/>
  <c r="E449" i="1"/>
  <c r="D449" i="1"/>
  <c r="H448" i="1"/>
  <c r="G448" i="1"/>
  <c r="F448" i="1"/>
  <c r="E448" i="1"/>
  <c r="D448" i="1"/>
  <c r="H447" i="1"/>
  <c r="G447" i="1"/>
  <c r="F447" i="1"/>
  <c r="E447" i="1"/>
  <c r="D447" i="1"/>
  <c r="H446" i="1"/>
  <c r="G446" i="1"/>
  <c r="F446" i="1"/>
  <c r="E446" i="1"/>
  <c r="D446" i="1"/>
  <c r="H445" i="1"/>
  <c r="G445" i="1"/>
  <c r="F445" i="1"/>
  <c r="E445" i="1"/>
  <c r="D445" i="1"/>
  <c r="H444" i="1"/>
  <c r="G444" i="1"/>
  <c r="F444" i="1"/>
  <c r="E444" i="1"/>
  <c r="D444" i="1"/>
  <c r="H443" i="1"/>
  <c r="G443" i="1"/>
  <c r="F443" i="1"/>
  <c r="E443" i="1"/>
  <c r="D443" i="1"/>
  <c r="H442" i="1"/>
  <c r="G442" i="1"/>
  <c r="F442" i="1"/>
  <c r="E442" i="1"/>
  <c r="D442" i="1"/>
  <c r="H441" i="1"/>
  <c r="G441" i="1"/>
  <c r="F441" i="1"/>
  <c r="E441" i="1"/>
  <c r="D441" i="1"/>
  <c r="H440" i="1"/>
  <c r="G440" i="1"/>
  <c r="F440" i="1"/>
  <c r="E440" i="1"/>
  <c r="D440" i="1"/>
  <c r="H439" i="1"/>
  <c r="G439" i="1"/>
  <c r="F439" i="1"/>
  <c r="E439" i="1"/>
  <c r="D439" i="1"/>
  <c r="H438" i="1"/>
  <c r="G438" i="1"/>
  <c r="F438" i="1"/>
  <c r="E438" i="1"/>
  <c r="D438" i="1"/>
  <c r="H437" i="1"/>
  <c r="G437" i="1"/>
  <c r="F437" i="1"/>
  <c r="E437" i="1"/>
  <c r="D437" i="1"/>
  <c r="H436" i="1"/>
  <c r="G436" i="1"/>
  <c r="F436" i="1"/>
  <c r="E436" i="1"/>
  <c r="D436" i="1"/>
  <c r="H435" i="1"/>
  <c r="G435" i="1"/>
  <c r="F435" i="1"/>
  <c r="E435" i="1"/>
  <c r="D435" i="1"/>
  <c r="H434" i="1"/>
  <c r="G434" i="1"/>
  <c r="F434" i="1"/>
  <c r="E434" i="1"/>
  <c r="D434" i="1"/>
  <c r="H433" i="1"/>
  <c r="G433" i="1"/>
  <c r="F433" i="1"/>
  <c r="E433" i="1"/>
  <c r="D433" i="1"/>
  <c r="H432" i="1"/>
  <c r="G432" i="1"/>
  <c r="F432" i="1"/>
  <c r="E432" i="1"/>
  <c r="D432" i="1"/>
  <c r="H431" i="1"/>
  <c r="G431" i="1"/>
  <c r="F431" i="1"/>
  <c r="E431" i="1"/>
  <c r="D431" i="1"/>
  <c r="H430" i="1"/>
  <c r="G430" i="1"/>
  <c r="F430" i="1"/>
  <c r="E430" i="1"/>
  <c r="D430" i="1"/>
  <c r="H429" i="1"/>
  <c r="G429" i="1"/>
  <c r="F429" i="1"/>
  <c r="E429" i="1"/>
  <c r="D429" i="1"/>
  <c r="H428" i="1"/>
  <c r="G428" i="1"/>
  <c r="F428" i="1"/>
  <c r="E428" i="1"/>
  <c r="D428" i="1"/>
  <c r="H427" i="1"/>
  <c r="G427" i="1"/>
  <c r="F427" i="1"/>
  <c r="E427" i="1"/>
  <c r="D427" i="1"/>
  <c r="H426" i="1"/>
  <c r="G426" i="1"/>
  <c r="F426" i="1"/>
  <c r="E426" i="1"/>
  <c r="D426" i="1"/>
  <c r="H425" i="1"/>
  <c r="G425" i="1"/>
  <c r="F425" i="1"/>
  <c r="E425" i="1"/>
  <c r="D425" i="1"/>
  <c r="H424" i="1"/>
  <c r="G424" i="1"/>
  <c r="F424" i="1"/>
  <c r="E424" i="1"/>
  <c r="D424" i="1"/>
  <c r="H423" i="1"/>
  <c r="G423" i="1"/>
  <c r="F423" i="1"/>
  <c r="E423" i="1"/>
  <c r="D423" i="1"/>
  <c r="H422" i="1"/>
  <c r="G422" i="1"/>
  <c r="F422" i="1"/>
  <c r="E422" i="1"/>
  <c r="D422" i="1"/>
  <c r="H421" i="1"/>
  <c r="G421" i="1"/>
  <c r="F421" i="1"/>
  <c r="E421" i="1"/>
  <c r="D421" i="1"/>
  <c r="H420" i="1"/>
  <c r="G420" i="1"/>
  <c r="F420" i="1"/>
  <c r="E420" i="1"/>
  <c r="D420" i="1"/>
  <c r="H419" i="1"/>
  <c r="G419" i="1"/>
  <c r="F419" i="1"/>
  <c r="E419" i="1"/>
  <c r="D419" i="1"/>
  <c r="H418" i="1"/>
  <c r="G418" i="1"/>
  <c r="F418" i="1"/>
  <c r="E418" i="1"/>
  <c r="D418" i="1"/>
  <c r="H417" i="1"/>
  <c r="G417" i="1"/>
  <c r="F417" i="1"/>
  <c r="E417" i="1"/>
  <c r="D417" i="1"/>
  <c r="H416" i="1"/>
  <c r="G416" i="1"/>
  <c r="F416" i="1"/>
  <c r="E416" i="1"/>
  <c r="D416" i="1"/>
  <c r="H415" i="1"/>
  <c r="G415" i="1"/>
  <c r="F415" i="1"/>
  <c r="E415" i="1"/>
  <c r="D415" i="1"/>
  <c r="H414" i="1"/>
  <c r="G414" i="1"/>
  <c r="F414" i="1"/>
  <c r="E414" i="1"/>
  <c r="D414" i="1"/>
  <c r="H413" i="1"/>
  <c r="G413" i="1"/>
  <c r="F413" i="1"/>
  <c r="E413" i="1"/>
  <c r="D413" i="1"/>
  <c r="H412" i="1"/>
  <c r="G412" i="1"/>
  <c r="F412" i="1"/>
  <c r="E412" i="1"/>
  <c r="D412" i="1"/>
  <c r="H411" i="1"/>
  <c r="G411" i="1"/>
  <c r="F411" i="1"/>
  <c r="E411" i="1"/>
  <c r="D411" i="1"/>
  <c r="H410" i="1"/>
  <c r="G410" i="1"/>
  <c r="F410" i="1"/>
  <c r="E410" i="1"/>
  <c r="D410" i="1"/>
  <c r="H409" i="1"/>
  <c r="G409" i="1"/>
  <c r="F409" i="1"/>
  <c r="E409" i="1"/>
  <c r="D409" i="1"/>
  <c r="H408" i="1"/>
  <c r="G408" i="1"/>
  <c r="F408" i="1"/>
  <c r="E408" i="1"/>
  <c r="D408" i="1"/>
  <c r="H407" i="1"/>
  <c r="G407" i="1"/>
  <c r="F407" i="1"/>
  <c r="E407" i="1"/>
  <c r="D407" i="1"/>
  <c r="H406" i="1"/>
  <c r="G406" i="1"/>
  <c r="F406" i="1"/>
  <c r="E406" i="1"/>
  <c r="D406" i="1"/>
  <c r="H405" i="1"/>
  <c r="G405" i="1"/>
  <c r="F405" i="1"/>
  <c r="E405" i="1"/>
  <c r="D405" i="1"/>
  <c r="H404" i="1"/>
  <c r="G404" i="1"/>
  <c r="F404" i="1"/>
  <c r="E404" i="1"/>
  <c r="D404" i="1"/>
  <c r="H403" i="1"/>
  <c r="G403" i="1"/>
  <c r="F403" i="1"/>
  <c r="E403" i="1"/>
  <c r="D403" i="1"/>
  <c r="H402" i="1"/>
  <c r="G402" i="1"/>
  <c r="F402" i="1"/>
  <c r="E402" i="1"/>
  <c r="D402" i="1"/>
  <c r="H401" i="1"/>
  <c r="G401" i="1"/>
  <c r="F401" i="1"/>
  <c r="E401" i="1"/>
  <c r="D401" i="1"/>
  <c r="H400" i="1"/>
  <c r="G400" i="1"/>
  <c r="F400" i="1"/>
  <c r="E400" i="1"/>
  <c r="D400" i="1"/>
  <c r="H399" i="1"/>
  <c r="G399" i="1"/>
  <c r="F399" i="1"/>
  <c r="E399" i="1"/>
  <c r="D399" i="1"/>
  <c r="H398" i="1"/>
  <c r="G398" i="1"/>
  <c r="F398" i="1"/>
  <c r="E398" i="1"/>
  <c r="D398" i="1"/>
  <c r="H397" i="1"/>
  <c r="G397" i="1"/>
  <c r="F397" i="1"/>
  <c r="E397" i="1"/>
  <c r="D397" i="1"/>
  <c r="H396" i="1"/>
  <c r="G396" i="1"/>
  <c r="F396" i="1"/>
  <c r="E396" i="1"/>
  <c r="D396" i="1"/>
  <c r="H395" i="1"/>
  <c r="G395" i="1"/>
  <c r="F395" i="1"/>
  <c r="E395" i="1"/>
  <c r="D395" i="1"/>
  <c r="H394" i="1"/>
  <c r="G394" i="1"/>
  <c r="F394" i="1"/>
  <c r="E394" i="1"/>
  <c r="D394" i="1"/>
  <c r="H393" i="1"/>
  <c r="G393" i="1"/>
  <c r="F393" i="1"/>
  <c r="E393" i="1"/>
  <c r="D393" i="1"/>
  <c r="H392" i="1"/>
  <c r="G392" i="1"/>
  <c r="F392" i="1"/>
  <c r="E392" i="1"/>
  <c r="D392" i="1"/>
  <c r="H391" i="1"/>
  <c r="G391" i="1"/>
  <c r="F391" i="1"/>
  <c r="E391" i="1"/>
  <c r="D391" i="1"/>
  <c r="H390" i="1"/>
  <c r="G390" i="1"/>
  <c r="F390" i="1"/>
  <c r="E390" i="1"/>
  <c r="D390" i="1"/>
  <c r="H389" i="1"/>
  <c r="G389" i="1"/>
  <c r="F389" i="1"/>
  <c r="E389" i="1"/>
  <c r="D389" i="1"/>
  <c r="H388" i="1"/>
  <c r="G388" i="1"/>
  <c r="F388" i="1"/>
  <c r="E388" i="1"/>
  <c r="D388" i="1"/>
  <c r="H387" i="1"/>
  <c r="G387" i="1"/>
  <c r="F387" i="1"/>
  <c r="E387" i="1"/>
  <c r="D387" i="1"/>
  <c r="H386" i="1"/>
  <c r="G386" i="1"/>
  <c r="F386" i="1"/>
  <c r="E386" i="1"/>
  <c r="D386" i="1"/>
  <c r="H385" i="1"/>
  <c r="G385" i="1"/>
  <c r="F385" i="1"/>
  <c r="E385" i="1"/>
  <c r="D385" i="1"/>
  <c r="H384" i="1"/>
  <c r="G384" i="1"/>
  <c r="F384" i="1"/>
  <c r="E384" i="1"/>
  <c r="D384" i="1"/>
  <c r="H383" i="1"/>
  <c r="G383" i="1"/>
  <c r="F383" i="1"/>
  <c r="E383" i="1"/>
  <c r="D383" i="1"/>
  <c r="H382" i="1"/>
  <c r="G382" i="1"/>
  <c r="F382" i="1"/>
  <c r="E382" i="1"/>
  <c r="D382" i="1"/>
  <c r="H381" i="1"/>
  <c r="G381" i="1"/>
  <c r="F381" i="1"/>
  <c r="E381" i="1"/>
  <c r="D381" i="1"/>
  <c r="H380" i="1"/>
  <c r="G380" i="1"/>
  <c r="F380" i="1"/>
  <c r="E380" i="1"/>
  <c r="D380" i="1"/>
  <c r="H379" i="1"/>
  <c r="G379" i="1"/>
  <c r="F379" i="1"/>
  <c r="E379" i="1"/>
  <c r="D379" i="1"/>
  <c r="H378" i="1"/>
  <c r="G378" i="1"/>
  <c r="F378" i="1"/>
  <c r="E378" i="1"/>
  <c r="D378" i="1"/>
  <c r="H377" i="1"/>
  <c r="G377" i="1"/>
  <c r="F377" i="1"/>
  <c r="E377" i="1"/>
  <c r="D377" i="1"/>
  <c r="H376" i="1"/>
  <c r="G376" i="1"/>
  <c r="F376" i="1"/>
  <c r="E376" i="1"/>
  <c r="D376" i="1"/>
  <c r="H375" i="1"/>
  <c r="G375" i="1"/>
  <c r="F375" i="1"/>
  <c r="E375" i="1"/>
  <c r="D375" i="1"/>
  <c r="H374" i="1"/>
  <c r="G374" i="1"/>
  <c r="F374" i="1"/>
  <c r="E374" i="1"/>
  <c r="D374" i="1"/>
  <c r="H373" i="1"/>
  <c r="G373" i="1"/>
  <c r="F373" i="1"/>
  <c r="E373" i="1"/>
  <c r="D373" i="1"/>
  <c r="H372" i="1"/>
  <c r="G372" i="1"/>
  <c r="F372" i="1"/>
  <c r="E372" i="1"/>
  <c r="D372" i="1"/>
  <c r="H371" i="1"/>
  <c r="G371" i="1"/>
  <c r="F371" i="1"/>
  <c r="E371" i="1"/>
  <c r="D371" i="1"/>
  <c r="H370" i="1"/>
  <c r="G370" i="1"/>
  <c r="F370" i="1"/>
  <c r="E370" i="1"/>
  <c r="D370" i="1"/>
  <c r="H369" i="1"/>
  <c r="G369" i="1"/>
  <c r="F369" i="1"/>
  <c r="E369" i="1"/>
  <c r="D369" i="1"/>
  <c r="H368" i="1"/>
  <c r="G368" i="1"/>
  <c r="F368" i="1"/>
  <c r="E368" i="1"/>
  <c r="D368" i="1"/>
  <c r="H367" i="1"/>
  <c r="G367" i="1"/>
  <c r="F367" i="1"/>
  <c r="E367" i="1"/>
  <c r="D367" i="1"/>
  <c r="H366" i="1"/>
  <c r="G366" i="1"/>
  <c r="F366" i="1"/>
  <c r="E366" i="1"/>
  <c r="D366" i="1"/>
  <c r="H365" i="1"/>
  <c r="G365" i="1"/>
  <c r="F365" i="1"/>
  <c r="E365" i="1"/>
  <c r="D365" i="1"/>
  <c r="H364" i="1"/>
  <c r="G364" i="1"/>
  <c r="F364" i="1"/>
  <c r="E364" i="1"/>
  <c r="D364" i="1"/>
  <c r="H363" i="1"/>
  <c r="G363" i="1"/>
  <c r="F363" i="1"/>
  <c r="E363" i="1"/>
  <c r="D363" i="1"/>
  <c r="H362" i="1"/>
  <c r="G362" i="1"/>
  <c r="F362" i="1"/>
  <c r="E362" i="1"/>
  <c r="D362" i="1"/>
  <c r="H361" i="1"/>
  <c r="G361" i="1"/>
  <c r="F361" i="1"/>
  <c r="E361" i="1"/>
  <c r="D361" i="1"/>
  <c r="H360" i="1"/>
  <c r="G360" i="1"/>
  <c r="F360" i="1"/>
  <c r="E360" i="1"/>
  <c r="D360" i="1"/>
  <c r="H359" i="1"/>
  <c r="G359" i="1"/>
  <c r="F359" i="1"/>
  <c r="E359" i="1"/>
  <c r="D359" i="1"/>
  <c r="H358" i="1"/>
  <c r="G358" i="1"/>
  <c r="F358" i="1"/>
  <c r="E358" i="1"/>
  <c r="D358" i="1"/>
  <c r="H357" i="1"/>
  <c r="G357" i="1"/>
  <c r="F357" i="1"/>
  <c r="E357" i="1"/>
  <c r="D357" i="1"/>
  <c r="H356" i="1"/>
  <c r="G356" i="1"/>
  <c r="F356" i="1"/>
  <c r="E356" i="1"/>
  <c r="D356" i="1"/>
  <c r="H355" i="1"/>
  <c r="G355" i="1"/>
  <c r="F355" i="1"/>
  <c r="E355" i="1"/>
  <c r="D355" i="1"/>
  <c r="H354" i="1"/>
  <c r="G354" i="1"/>
  <c r="F354" i="1"/>
  <c r="E354" i="1"/>
  <c r="D354" i="1"/>
  <c r="H353" i="1"/>
  <c r="G353" i="1"/>
  <c r="F353" i="1"/>
  <c r="E353" i="1"/>
  <c r="D353" i="1"/>
  <c r="H352" i="1"/>
  <c r="G352" i="1"/>
  <c r="F352" i="1"/>
  <c r="E352" i="1"/>
  <c r="D352" i="1"/>
  <c r="H351" i="1"/>
  <c r="G351" i="1"/>
  <c r="F351" i="1"/>
  <c r="E351" i="1"/>
  <c r="D351" i="1"/>
  <c r="H350" i="1"/>
  <c r="G350" i="1"/>
  <c r="F350" i="1"/>
  <c r="E350" i="1"/>
  <c r="D350" i="1"/>
  <c r="H349" i="1"/>
  <c r="G349" i="1"/>
  <c r="F349" i="1"/>
  <c r="E349" i="1"/>
  <c r="D349" i="1"/>
  <c r="H348" i="1"/>
  <c r="G348" i="1"/>
  <c r="F348" i="1"/>
  <c r="E348" i="1"/>
  <c r="D348" i="1"/>
  <c r="H347" i="1"/>
  <c r="G347" i="1"/>
  <c r="F347" i="1"/>
  <c r="E347" i="1"/>
  <c r="D347" i="1"/>
  <c r="H346" i="1"/>
  <c r="G346" i="1"/>
  <c r="F346" i="1"/>
  <c r="E346" i="1"/>
  <c r="D346" i="1"/>
  <c r="H345" i="1"/>
  <c r="G345" i="1"/>
  <c r="F345" i="1"/>
  <c r="E345" i="1"/>
  <c r="D345" i="1"/>
  <c r="H344" i="1"/>
  <c r="G344" i="1"/>
  <c r="F344" i="1"/>
  <c r="E344" i="1"/>
  <c r="D344" i="1"/>
  <c r="H343" i="1"/>
  <c r="G343" i="1"/>
  <c r="F343" i="1"/>
  <c r="E343" i="1"/>
  <c r="D343" i="1"/>
  <c r="H342" i="1"/>
  <c r="G342" i="1"/>
  <c r="F342" i="1"/>
  <c r="E342" i="1"/>
  <c r="D342" i="1"/>
  <c r="H341" i="1"/>
  <c r="G341" i="1"/>
  <c r="F341" i="1"/>
  <c r="E341" i="1"/>
  <c r="D341" i="1"/>
  <c r="H340" i="1"/>
  <c r="G340" i="1"/>
  <c r="F340" i="1"/>
  <c r="E340" i="1"/>
  <c r="D340" i="1"/>
  <c r="H339" i="1"/>
  <c r="G339" i="1"/>
  <c r="F339" i="1"/>
  <c r="E339" i="1"/>
  <c r="D339" i="1"/>
  <c r="H338" i="1"/>
  <c r="G338" i="1"/>
  <c r="F338" i="1"/>
  <c r="E338" i="1"/>
  <c r="D338" i="1"/>
  <c r="H337" i="1"/>
  <c r="G337" i="1"/>
  <c r="F337" i="1"/>
  <c r="E337" i="1"/>
  <c r="D337" i="1"/>
  <c r="H336" i="1"/>
  <c r="G336" i="1"/>
  <c r="F336" i="1"/>
  <c r="E336" i="1"/>
  <c r="D336" i="1"/>
  <c r="H335" i="1"/>
  <c r="G335" i="1"/>
  <c r="F335" i="1"/>
  <c r="E335" i="1"/>
  <c r="D335" i="1"/>
  <c r="H334" i="1"/>
  <c r="G334" i="1"/>
  <c r="F334" i="1"/>
  <c r="E334" i="1"/>
  <c r="D334" i="1"/>
  <c r="H333" i="1"/>
  <c r="G333" i="1"/>
  <c r="F333" i="1"/>
  <c r="E333" i="1"/>
  <c r="D333" i="1"/>
  <c r="H332" i="1"/>
  <c r="G332" i="1"/>
  <c r="F332" i="1"/>
  <c r="E332" i="1"/>
  <c r="D332" i="1"/>
  <c r="H331" i="1"/>
  <c r="G331" i="1"/>
  <c r="F331" i="1"/>
  <c r="E331" i="1"/>
  <c r="D331" i="1"/>
  <c r="H330" i="1"/>
  <c r="G330" i="1"/>
  <c r="F330" i="1"/>
  <c r="E330" i="1"/>
  <c r="D330" i="1"/>
  <c r="H329" i="1"/>
  <c r="G329" i="1"/>
  <c r="F329" i="1"/>
  <c r="E329" i="1"/>
  <c r="D329" i="1"/>
  <c r="H328" i="1"/>
  <c r="G328" i="1"/>
  <c r="F328" i="1"/>
  <c r="E328" i="1"/>
  <c r="D328" i="1"/>
  <c r="H327" i="1"/>
  <c r="G327" i="1"/>
  <c r="F327" i="1"/>
  <c r="E327" i="1"/>
  <c r="D327" i="1"/>
  <c r="H326" i="1"/>
  <c r="G326" i="1"/>
  <c r="F326" i="1"/>
  <c r="E326" i="1"/>
  <c r="D326" i="1"/>
  <c r="H325" i="1"/>
  <c r="G325" i="1"/>
  <c r="F325" i="1"/>
  <c r="E325" i="1"/>
  <c r="D325" i="1"/>
  <c r="H324" i="1"/>
  <c r="G324" i="1"/>
  <c r="F324" i="1"/>
  <c r="E324" i="1"/>
  <c r="D324" i="1"/>
  <c r="H323" i="1"/>
  <c r="G323" i="1"/>
  <c r="F323" i="1"/>
  <c r="E323" i="1"/>
  <c r="D323" i="1"/>
  <c r="H322" i="1"/>
  <c r="G322" i="1"/>
  <c r="F322" i="1"/>
  <c r="E322" i="1"/>
  <c r="D322" i="1"/>
  <c r="H321" i="1"/>
  <c r="G321" i="1"/>
  <c r="F321" i="1"/>
  <c r="E321" i="1"/>
  <c r="D321" i="1"/>
  <c r="H320" i="1"/>
  <c r="G320" i="1"/>
  <c r="F320" i="1"/>
  <c r="E320" i="1"/>
  <c r="D320" i="1"/>
  <c r="H319" i="1"/>
  <c r="G319" i="1"/>
  <c r="F319" i="1"/>
  <c r="E319" i="1"/>
  <c r="D319" i="1"/>
  <c r="H318" i="1"/>
  <c r="G318" i="1"/>
  <c r="F318" i="1"/>
  <c r="E318" i="1"/>
  <c r="D318" i="1"/>
  <c r="H317" i="1"/>
  <c r="G317" i="1"/>
  <c r="F317" i="1"/>
  <c r="E317" i="1"/>
  <c r="D317" i="1"/>
  <c r="H316" i="1"/>
  <c r="G316" i="1"/>
  <c r="F316" i="1"/>
  <c r="E316" i="1"/>
  <c r="D316" i="1"/>
  <c r="H315" i="1"/>
  <c r="G315" i="1"/>
  <c r="F315" i="1"/>
  <c r="E315" i="1"/>
  <c r="D315" i="1"/>
  <c r="H314" i="1"/>
  <c r="G314" i="1"/>
  <c r="F314" i="1"/>
  <c r="E314" i="1"/>
  <c r="D314" i="1"/>
  <c r="H313" i="1"/>
  <c r="G313" i="1"/>
  <c r="F313" i="1"/>
  <c r="E313" i="1"/>
  <c r="D313" i="1"/>
  <c r="H312" i="1"/>
  <c r="G312" i="1"/>
  <c r="F312" i="1"/>
  <c r="E312" i="1"/>
  <c r="D312" i="1"/>
  <c r="H311" i="1"/>
  <c r="G311" i="1"/>
  <c r="F311" i="1"/>
  <c r="E311" i="1"/>
  <c r="D311" i="1"/>
  <c r="H310" i="1"/>
  <c r="G310" i="1"/>
  <c r="F310" i="1"/>
  <c r="E310" i="1"/>
  <c r="D310" i="1"/>
  <c r="H309" i="1"/>
  <c r="G309" i="1"/>
  <c r="F309" i="1"/>
  <c r="E309" i="1"/>
  <c r="D309" i="1"/>
  <c r="H308" i="1"/>
  <c r="G308" i="1"/>
  <c r="F308" i="1"/>
  <c r="E308" i="1"/>
  <c r="D308" i="1"/>
  <c r="H307" i="1"/>
  <c r="G307" i="1"/>
  <c r="F307" i="1"/>
  <c r="E307" i="1"/>
  <c r="D307" i="1"/>
  <c r="H306" i="1"/>
  <c r="G306" i="1"/>
  <c r="F306" i="1"/>
  <c r="E306" i="1"/>
  <c r="D306" i="1"/>
  <c r="H305" i="1"/>
  <c r="G305" i="1"/>
  <c r="F305" i="1"/>
  <c r="E305" i="1"/>
  <c r="D305" i="1"/>
  <c r="H304" i="1"/>
  <c r="G304" i="1"/>
  <c r="F304" i="1"/>
  <c r="E304" i="1"/>
  <c r="D304" i="1"/>
  <c r="H303" i="1"/>
  <c r="G303" i="1"/>
  <c r="F303" i="1"/>
  <c r="E303" i="1"/>
  <c r="D303" i="1"/>
  <c r="H302" i="1"/>
  <c r="G302" i="1"/>
  <c r="F302" i="1"/>
  <c r="E302" i="1"/>
  <c r="D302" i="1"/>
  <c r="H301" i="1"/>
  <c r="G301" i="1"/>
  <c r="F301" i="1"/>
  <c r="E301" i="1"/>
  <c r="D301" i="1"/>
  <c r="H300" i="1"/>
  <c r="G300" i="1"/>
  <c r="F300" i="1"/>
  <c r="E300" i="1"/>
  <c r="D300" i="1"/>
  <c r="H299" i="1"/>
  <c r="G299" i="1"/>
  <c r="F299" i="1"/>
  <c r="E299" i="1"/>
  <c r="D299" i="1"/>
  <c r="H298" i="1"/>
  <c r="G298" i="1"/>
  <c r="F298" i="1"/>
  <c r="E298" i="1"/>
  <c r="D298" i="1"/>
  <c r="H297" i="1"/>
  <c r="G297" i="1"/>
  <c r="F297" i="1"/>
  <c r="E297" i="1"/>
  <c r="D297" i="1"/>
  <c r="H296" i="1"/>
  <c r="G296" i="1"/>
  <c r="F296" i="1"/>
  <c r="E296" i="1"/>
  <c r="D296" i="1"/>
  <c r="H295" i="1"/>
  <c r="G295" i="1"/>
  <c r="F295" i="1"/>
  <c r="E295" i="1"/>
  <c r="D295" i="1"/>
  <c r="H294" i="1"/>
  <c r="G294" i="1"/>
  <c r="F294" i="1"/>
  <c r="E294" i="1"/>
  <c r="D294" i="1"/>
  <c r="H293" i="1"/>
  <c r="G293" i="1"/>
  <c r="F293" i="1"/>
  <c r="E293" i="1"/>
  <c r="D293" i="1"/>
  <c r="H292" i="1"/>
  <c r="G292" i="1"/>
  <c r="F292" i="1"/>
  <c r="E292" i="1"/>
  <c r="D292" i="1"/>
  <c r="H291" i="1"/>
  <c r="G291" i="1"/>
  <c r="F291" i="1"/>
  <c r="E291" i="1"/>
  <c r="D291" i="1"/>
  <c r="H290" i="1"/>
  <c r="G290" i="1"/>
  <c r="F290" i="1"/>
  <c r="E290" i="1"/>
  <c r="D290" i="1"/>
  <c r="H289" i="1"/>
  <c r="G289" i="1"/>
  <c r="F289" i="1"/>
  <c r="E289" i="1"/>
  <c r="D289" i="1"/>
  <c r="H288" i="1"/>
  <c r="G288" i="1"/>
  <c r="F288" i="1"/>
  <c r="E288" i="1"/>
  <c r="D288" i="1"/>
  <c r="H287" i="1"/>
  <c r="G287" i="1"/>
  <c r="F287" i="1"/>
  <c r="E287" i="1"/>
  <c r="D287" i="1"/>
  <c r="H286" i="1"/>
  <c r="G286" i="1"/>
  <c r="F286" i="1"/>
  <c r="E286" i="1"/>
  <c r="D286" i="1"/>
  <c r="H285" i="1"/>
  <c r="G285" i="1"/>
  <c r="F285" i="1"/>
  <c r="E285" i="1"/>
  <c r="D285" i="1"/>
  <c r="H284" i="1"/>
  <c r="G284" i="1"/>
  <c r="F284" i="1"/>
  <c r="E284" i="1"/>
  <c r="D284" i="1"/>
  <c r="H283" i="1"/>
  <c r="G283" i="1"/>
  <c r="F283" i="1"/>
  <c r="E283" i="1"/>
  <c r="D283" i="1"/>
  <c r="H282" i="1"/>
  <c r="G282" i="1"/>
  <c r="F282" i="1"/>
  <c r="E282" i="1"/>
  <c r="D282" i="1"/>
  <c r="H281" i="1"/>
  <c r="G281" i="1"/>
  <c r="F281" i="1"/>
  <c r="E281" i="1"/>
  <c r="D281" i="1"/>
  <c r="H280" i="1"/>
  <c r="G280" i="1"/>
  <c r="F280" i="1"/>
  <c r="E280" i="1"/>
  <c r="D280" i="1"/>
  <c r="H279" i="1"/>
  <c r="G279" i="1"/>
  <c r="F279" i="1"/>
  <c r="E279" i="1"/>
  <c r="D279" i="1"/>
  <c r="H278" i="1"/>
  <c r="G278" i="1"/>
  <c r="F278" i="1"/>
  <c r="E278" i="1"/>
  <c r="D278" i="1"/>
  <c r="H277" i="1"/>
  <c r="G277" i="1"/>
  <c r="F277" i="1"/>
  <c r="E277" i="1"/>
  <c r="D277" i="1"/>
  <c r="H276" i="1"/>
  <c r="G276" i="1"/>
  <c r="F276" i="1"/>
  <c r="E276" i="1"/>
  <c r="D276" i="1"/>
  <c r="H275" i="1"/>
  <c r="G275" i="1"/>
  <c r="F275" i="1"/>
  <c r="E275" i="1"/>
  <c r="D275" i="1"/>
  <c r="H274" i="1"/>
  <c r="G274" i="1"/>
  <c r="F274" i="1"/>
  <c r="E274" i="1"/>
  <c r="D274" i="1"/>
  <c r="H273" i="1"/>
  <c r="G273" i="1"/>
  <c r="F273" i="1"/>
  <c r="E273" i="1"/>
  <c r="D273" i="1"/>
  <c r="H272" i="1"/>
  <c r="G272" i="1"/>
  <c r="F272" i="1"/>
  <c r="E272" i="1"/>
  <c r="D272" i="1"/>
  <c r="H271" i="1"/>
  <c r="G271" i="1"/>
  <c r="F271" i="1"/>
  <c r="E271" i="1"/>
  <c r="D271" i="1"/>
  <c r="H270" i="1"/>
  <c r="G270" i="1"/>
  <c r="F270" i="1"/>
  <c r="E270" i="1"/>
  <c r="D270" i="1"/>
  <c r="H269" i="1"/>
  <c r="G269" i="1"/>
  <c r="F269" i="1"/>
  <c r="E269" i="1"/>
  <c r="D269" i="1"/>
  <c r="H268" i="1"/>
  <c r="G268" i="1"/>
  <c r="F268" i="1"/>
  <c r="E268" i="1"/>
  <c r="D268" i="1"/>
  <c r="H267" i="1"/>
  <c r="G267" i="1"/>
  <c r="F267" i="1"/>
  <c r="E267" i="1"/>
  <c r="D267" i="1"/>
  <c r="H266" i="1"/>
  <c r="G266" i="1"/>
  <c r="F266" i="1"/>
  <c r="E266" i="1"/>
  <c r="D266" i="1"/>
  <c r="H265" i="1"/>
  <c r="G265" i="1"/>
  <c r="F265" i="1"/>
  <c r="E265" i="1"/>
  <c r="D265" i="1"/>
  <c r="H264" i="1"/>
  <c r="G264" i="1"/>
  <c r="F264" i="1"/>
  <c r="E264" i="1"/>
  <c r="D264" i="1"/>
  <c r="H263" i="1"/>
  <c r="G263" i="1"/>
  <c r="F263" i="1"/>
  <c r="E263" i="1"/>
  <c r="D263" i="1"/>
  <c r="H262" i="1"/>
  <c r="G262" i="1"/>
  <c r="F262" i="1"/>
  <c r="E262" i="1"/>
  <c r="D262" i="1"/>
  <c r="H261" i="1"/>
  <c r="G261" i="1"/>
  <c r="F261" i="1"/>
  <c r="E261" i="1"/>
  <c r="D261" i="1"/>
  <c r="H260" i="1"/>
  <c r="G260" i="1"/>
  <c r="F260" i="1"/>
  <c r="E260" i="1"/>
  <c r="D260" i="1"/>
  <c r="H259" i="1"/>
  <c r="G259" i="1"/>
  <c r="F259" i="1"/>
  <c r="E259" i="1"/>
  <c r="D259" i="1"/>
  <c r="H258" i="1"/>
  <c r="G258" i="1"/>
  <c r="F258" i="1"/>
  <c r="E258" i="1"/>
  <c r="D258" i="1"/>
  <c r="H257" i="1"/>
  <c r="G257" i="1"/>
  <c r="F257" i="1"/>
  <c r="E257" i="1"/>
  <c r="D257" i="1"/>
  <c r="H256" i="1"/>
  <c r="G256" i="1"/>
  <c r="F256" i="1"/>
  <c r="E256" i="1"/>
  <c r="D256" i="1"/>
  <c r="H255" i="1"/>
  <c r="G255" i="1"/>
  <c r="F255" i="1"/>
  <c r="E255" i="1"/>
  <c r="D255" i="1"/>
  <c r="H254" i="1"/>
  <c r="G254" i="1"/>
  <c r="F254" i="1"/>
  <c r="E254" i="1"/>
  <c r="D254" i="1"/>
  <c r="H253" i="1"/>
  <c r="G253" i="1"/>
  <c r="F253" i="1"/>
  <c r="E253" i="1"/>
  <c r="D253" i="1"/>
  <c r="H252" i="1"/>
  <c r="G252" i="1"/>
  <c r="F252" i="1"/>
  <c r="E252" i="1"/>
  <c r="D252" i="1"/>
  <c r="H251" i="1"/>
  <c r="G251" i="1"/>
  <c r="F251" i="1"/>
  <c r="E251" i="1"/>
  <c r="D251" i="1"/>
  <c r="H250" i="1"/>
  <c r="G250" i="1"/>
  <c r="F250" i="1"/>
  <c r="E250" i="1"/>
  <c r="D250" i="1"/>
  <c r="H249" i="1"/>
  <c r="G249" i="1"/>
  <c r="F249" i="1"/>
  <c r="E249" i="1"/>
  <c r="D249" i="1"/>
  <c r="H248" i="1"/>
  <c r="G248" i="1"/>
  <c r="F248" i="1"/>
  <c r="E248" i="1"/>
  <c r="D248" i="1"/>
  <c r="H247" i="1"/>
  <c r="G247" i="1"/>
  <c r="F247" i="1"/>
  <c r="E247" i="1"/>
  <c r="D247" i="1"/>
  <c r="H246" i="1"/>
  <c r="G246" i="1"/>
  <c r="F246" i="1"/>
  <c r="E246" i="1"/>
  <c r="D246" i="1"/>
  <c r="H245" i="1"/>
  <c r="G245" i="1"/>
  <c r="F245" i="1"/>
  <c r="E245" i="1"/>
  <c r="D245" i="1"/>
  <c r="H244" i="1"/>
  <c r="G244" i="1"/>
  <c r="F244" i="1"/>
  <c r="E244" i="1"/>
  <c r="D244" i="1"/>
  <c r="H243" i="1"/>
  <c r="G243" i="1"/>
  <c r="F243" i="1"/>
  <c r="E243" i="1"/>
  <c r="D243" i="1"/>
  <c r="H242" i="1"/>
  <c r="G242" i="1"/>
  <c r="F242" i="1"/>
  <c r="E242" i="1"/>
  <c r="D242" i="1"/>
  <c r="H241" i="1"/>
  <c r="G241" i="1"/>
  <c r="F241" i="1"/>
  <c r="E241" i="1"/>
  <c r="D241" i="1"/>
  <c r="H240" i="1"/>
  <c r="G240" i="1"/>
  <c r="F240" i="1"/>
  <c r="E240" i="1"/>
  <c r="D240" i="1"/>
  <c r="H239" i="1"/>
  <c r="G239" i="1"/>
  <c r="F239" i="1"/>
  <c r="E239" i="1"/>
  <c r="D239" i="1"/>
  <c r="H238" i="1"/>
  <c r="G238" i="1"/>
  <c r="F238" i="1"/>
  <c r="E238" i="1"/>
  <c r="D238" i="1"/>
  <c r="H237" i="1"/>
  <c r="G237" i="1"/>
  <c r="F237" i="1"/>
  <c r="E237" i="1"/>
  <c r="D237" i="1"/>
  <c r="H236" i="1"/>
  <c r="G236" i="1"/>
  <c r="F236" i="1"/>
  <c r="E236" i="1"/>
  <c r="D236" i="1"/>
  <c r="H235" i="1"/>
  <c r="G235" i="1"/>
  <c r="F235" i="1"/>
  <c r="E235" i="1"/>
  <c r="D235" i="1"/>
  <c r="H234" i="1"/>
  <c r="G234" i="1"/>
  <c r="F234" i="1"/>
  <c r="E234" i="1"/>
  <c r="D234" i="1"/>
  <c r="H233" i="1"/>
  <c r="G233" i="1"/>
  <c r="F233" i="1"/>
  <c r="E233" i="1"/>
  <c r="D233" i="1"/>
  <c r="H232" i="1"/>
  <c r="G232" i="1"/>
  <c r="F232" i="1"/>
  <c r="E232" i="1"/>
  <c r="D232" i="1"/>
  <c r="H231" i="1"/>
  <c r="G231" i="1"/>
  <c r="F231" i="1"/>
  <c r="E231" i="1"/>
  <c r="D231" i="1"/>
  <c r="H230" i="1"/>
  <c r="G230" i="1"/>
  <c r="F230" i="1"/>
  <c r="E230" i="1"/>
  <c r="D230" i="1"/>
  <c r="H229" i="1"/>
  <c r="G229" i="1"/>
  <c r="F229" i="1"/>
  <c r="E229" i="1"/>
  <c r="D229" i="1"/>
  <c r="H228" i="1"/>
  <c r="G228" i="1"/>
  <c r="F228" i="1"/>
  <c r="E228" i="1"/>
  <c r="D228" i="1"/>
  <c r="H227" i="1"/>
  <c r="G227" i="1"/>
  <c r="F227" i="1"/>
  <c r="E227" i="1"/>
  <c r="D227" i="1"/>
  <c r="H226" i="1"/>
  <c r="G226" i="1"/>
  <c r="F226" i="1"/>
  <c r="E226" i="1"/>
  <c r="D226" i="1"/>
  <c r="H225" i="1"/>
  <c r="G225" i="1"/>
  <c r="F225" i="1"/>
  <c r="E225" i="1"/>
  <c r="D225" i="1"/>
  <c r="H224" i="1"/>
  <c r="G224" i="1"/>
  <c r="F224" i="1"/>
  <c r="E224" i="1"/>
  <c r="D224" i="1"/>
  <c r="H223" i="1"/>
  <c r="G223" i="1"/>
  <c r="F223" i="1"/>
  <c r="E223" i="1"/>
  <c r="D223" i="1"/>
  <c r="H222" i="1"/>
  <c r="G222" i="1"/>
  <c r="F222" i="1"/>
  <c r="E222" i="1"/>
  <c r="D222" i="1"/>
  <c r="H221" i="1"/>
  <c r="G221" i="1"/>
  <c r="F221" i="1"/>
  <c r="E221" i="1"/>
  <c r="D221" i="1"/>
  <c r="H220" i="1"/>
  <c r="G220" i="1"/>
  <c r="F220" i="1"/>
  <c r="E220" i="1"/>
  <c r="D220" i="1"/>
  <c r="H219" i="1"/>
  <c r="G219" i="1"/>
  <c r="F219" i="1"/>
  <c r="E219" i="1"/>
  <c r="D219" i="1"/>
  <c r="H218" i="1"/>
  <c r="G218" i="1"/>
  <c r="F218" i="1"/>
  <c r="E218" i="1"/>
  <c r="D218" i="1"/>
  <c r="H217" i="1"/>
  <c r="G217" i="1"/>
  <c r="F217" i="1"/>
  <c r="E217" i="1"/>
  <c r="D217" i="1"/>
  <c r="H216" i="1"/>
  <c r="G216" i="1"/>
  <c r="F216" i="1"/>
  <c r="E216" i="1"/>
  <c r="D216" i="1"/>
  <c r="H215" i="1"/>
  <c r="G215" i="1"/>
  <c r="F215" i="1"/>
  <c r="E215" i="1"/>
  <c r="D215" i="1"/>
  <c r="H214" i="1"/>
  <c r="G214" i="1"/>
  <c r="F214" i="1"/>
  <c r="E214" i="1"/>
  <c r="D214" i="1"/>
  <c r="H213" i="1"/>
  <c r="G213" i="1"/>
  <c r="F213" i="1"/>
  <c r="E213" i="1"/>
  <c r="D213" i="1"/>
  <c r="H212" i="1"/>
  <c r="G212" i="1"/>
  <c r="F212" i="1"/>
  <c r="E212" i="1"/>
  <c r="D212" i="1"/>
  <c r="H211" i="1"/>
  <c r="G211" i="1"/>
  <c r="F211" i="1"/>
  <c r="E211" i="1"/>
  <c r="D211" i="1"/>
  <c r="H210" i="1"/>
  <c r="G210" i="1"/>
  <c r="F210" i="1"/>
  <c r="E210" i="1"/>
  <c r="D210" i="1"/>
  <c r="H209" i="1"/>
  <c r="G209" i="1"/>
  <c r="F209" i="1"/>
  <c r="E209" i="1"/>
  <c r="D209" i="1"/>
  <c r="H208" i="1"/>
  <c r="G208" i="1"/>
  <c r="F208" i="1"/>
  <c r="E208" i="1"/>
  <c r="D208" i="1"/>
  <c r="H207" i="1"/>
  <c r="G207" i="1"/>
  <c r="F207" i="1"/>
  <c r="E207" i="1"/>
  <c r="D207" i="1"/>
  <c r="H206" i="1"/>
  <c r="G206" i="1"/>
  <c r="F206" i="1"/>
  <c r="E206" i="1"/>
  <c r="D206" i="1"/>
  <c r="H205" i="1"/>
  <c r="G205" i="1"/>
  <c r="F205" i="1"/>
  <c r="E205" i="1"/>
  <c r="D205" i="1"/>
  <c r="H204" i="1"/>
  <c r="G204" i="1"/>
  <c r="F204" i="1"/>
  <c r="E204" i="1"/>
  <c r="D204" i="1"/>
  <c r="H203" i="1"/>
  <c r="G203" i="1"/>
  <c r="F203" i="1"/>
  <c r="E203" i="1"/>
  <c r="D203" i="1"/>
  <c r="H202" i="1"/>
  <c r="G202" i="1"/>
  <c r="F202" i="1"/>
  <c r="E202" i="1"/>
  <c r="D202" i="1"/>
  <c r="H201" i="1"/>
  <c r="G201" i="1"/>
  <c r="F201" i="1"/>
  <c r="E201" i="1"/>
  <c r="D201" i="1"/>
  <c r="H200" i="1"/>
  <c r="G200" i="1"/>
  <c r="F200" i="1"/>
  <c r="E200" i="1"/>
  <c r="D200" i="1"/>
  <c r="H199" i="1"/>
  <c r="G199" i="1"/>
  <c r="F199" i="1"/>
  <c r="E199" i="1"/>
  <c r="D199" i="1"/>
  <c r="H198" i="1"/>
  <c r="G198" i="1"/>
  <c r="F198" i="1"/>
  <c r="E198" i="1"/>
  <c r="D198" i="1"/>
  <c r="H197" i="1"/>
  <c r="G197" i="1"/>
  <c r="F197" i="1"/>
  <c r="E197" i="1"/>
  <c r="D197" i="1"/>
  <c r="H196" i="1"/>
  <c r="G196" i="1"/>
  <c r="F196" i="1"/>
  <c r="E196" i="1"/>
  <c r="D196" i="1"/>
  <c r="H195" i="1"/>
  <c r="G195" i="1"/>
  <c r="F195" i="1"/>
  <c r="E195" i="1"/>
  <c r="D195" i="1"/>
  <c r="H194" i="1"/>
  <c r="G194" i="1"/>
  <c r="F194" i="1"/>
  <c r="E194" i="1"/>
  <c r="D194" i="1"/>
  <c r="H193" i="1"/>
  <c r="G193" i="1"/>
  <c r="F193" i="1"/>
  <c r="E193" i="1"/>
  <c r="D193" i="1"/>
  <c r="H192" i="1"/>
  <c r="G192" i="1"/>
  <c r="F192" i="1"/>
  <c r="E192" i="1"/>
  <c r="D192" i="1"/>
  <c r="H191" i="1"/>
  <c r="G191" i="1"/>
  <c r="F191" i="1"/>
  <c r="E191" i="1"/>
  <c r="D191" i="1"/>
  <c r="H190" i="1"/>
  <c r="G190" i="1"/>
  <c r="F190" i="1"/>
  <c r="E190" i="1"/>
  <c r="D190" i="1"/>
  <c r="H189" i="1"/>
  <c r="G189" i="1"/>
  <c r="F189" i="1"/>
  <c r="E189" i="1"/>
  <c r="D189" i="1"/>
  <c r="H188" i="1"/>
  <c r="G188" i="1"/>
  <c r="F188" i="1"/>
  <c r="E188" i="1"/>
  <c r="D188" i="1"/>
  <c r="H187" i="1"/>
  <c r="G187" i="1"/>
  <c r="F187" i="1"/>
  <c r="E187" i="1"/>
  <c r="D187" i="1"/>
  <c r="H186" i="1"/>
  <c r="G186" i="1"/>
  <c r="F186" i="1"/>
  <c r="E186" i="1"/>
  <c r="D186" i="1"/>
  <c r="H185" i="1"/>
  <c r="G185" i="1"/>
  <c r="F185" i="1"/>
  <c r="E185" i="1"/>
  <c r="D185" i="1"/>
  <c r="H184" i="1"/>
  <c r="G184" i="1"/>
  <c r="F184" i="1"/>
  <c r="E184" i="1"/>
  <c r="D184" i="1"/>
  <c r="H183" i="1"/>
  <c r="G183" i="1"/>
  <c r="F183" i="1"/>
  <c r="E183" i="1"/>
  <c r="D183" i="1"/>
  <c r="H182" i="1"/>
  <c r="G182" i="1"/>
  <c r="F182" i="1"/>
  <c r="E182" i="1"/>
  <c r="D182" i="1"/>
  <c r="H181" i="1"/>
  <c r="G181" i="1"/>
  <c r="F181" i="1"/>
  <c r="E181" i="1"/>
  <c r="D181" i="1"/>
  <c r="H180" i="1"/>
  <c r="G180" i="1"/>
  <c r="F180" i="1"/>
  <c r="E180" i="1"/>
  <c r="D180" i="1"/>
  <c r="H179" i="1"/>
  <c r="G179" i="1"/>
  <c r="F179" i="1"/>
  <c r="E179" i="1"/>
  <c r="D179" i="1"/>
  <c r="H178" i="1"/>
  <c r="G178" i="1"/>
  <c r="F178" i="1"/>
  <c r="E178" i="1"/>
  <c r="D178" i="1"/>
  <c r="H177" i="1"/>
  <c r="G177" i="1"/>
  <c r="F177" i="1"/>
  <c r="E177" i="1"/>
  <c r="D177" i="1"/>
  <c r="H176" i="1"/>
  <c r="G176" i="1"/>
  <c r="F176" i="1"/>
  <c r="E176" i="1"/>
  <c r="D176" i="1"/>
  <c r="H175" i="1"/>
  <c r="G175" i="1"/>
  <c r="F175" i="1"/>
  <c r="E175" i="1"/>
  <c r="D175" i="1"/>
  <c r="H174" i="1"/>
  <c r="G174" i="1"/>
  <c r="F174" i="1"/>
  <c r="E174" i="1"/>
  <c r="D174" i="1"/>
  <c r="H173" i="1"/>
  <c r="G173" i="1"/>
  <c r="F173" i="1"/>
  <c r="E173" i="1"/>
  <c r="D173" i="1"/>
  <c r="H172" i="1"/>
  <c r="G172" i="1"/>
  <c r="F172" i="1"/>
  <c r="E172" i="1"/>
  <c r="D172" i="1"/>
  <c r="H171" i="1"/>
  <c r="G171" i="1"/>
  <c r="F171" i="1"/>
  <c r="E171" i="1"/>
  <c r="D171" i="1"/>
  <c r="H170" i="1"/>
  <c r="G170" i="1"/>
  <c r="F170" i="1"/>
  <c r="E170" i="1"/>
  <c r="D170" i="1"/>
  <c r="H169" i="1"/>
  <c r="G169" i="1"/>
  <c r="F169" i="1"/>
  <c r="E169" i="1"/>
  <c r="D169" i="1"/>
  <c r="H168" i="1"/>
  <c r="G168" i="1"/>
  <c r="F168" i="1"/>
  <c r="E168" i="1"/>
  <c r="D168" i="1"/>
  <c r="H167" i="1"/>
  <c r="G167" i="1"/>
  <c r="F167" i="1"/>
  <c r="E167" i="1"/>
  <c r="D167" i="1"/>
  <c r="H166" i="1"/>
  <c r="G166" i="1"/>
  <c r="F166" i="1"/>
  <c r="E166" i="1"/>
  <c r="D166" i="1"/>
  <c r="H165" i="1"/>
  <c r="G165" i="1"/>
  <c r="F165" i="1"/>
  <c r="E165" i="1"/>
  <c r="D165" i="1"/>
  <c r="H164" i="1"/>
  <c r="G164" i="1"/>
  <c r="F164" i="1"/>
  <c r="E164" i="1"/>
  <c r="D164" i="1"/>
  <c r="H163" i="1"/>
  <c r="G163" i="1"/>
  <c r="F163" i="1"/>
  <c r="E163" i="1"/>
  <c r="D163" i="1"/>
  <c r="H162" i="1"/>
  <c r="G162" i="1"/>
  <c r="F162" i="1"/>
  <c r="E162" i="1"/>
  <c r="D162" i="1"/>
  <c r="H161" i="1"/>
  <c r="G161" i="1"/>
  <c r="F161" i="1"/>
  <c r="E161" i="1"/>
  <c r="D161" i="1"/>
  <c r="H160" i="1"/>
  <c r="G160" i="1"/>
  <c r="F160" i="1"/>
  <c r="E160" i="1"/>
  <c r="D160" i="1"/>
  <c r="H159" i="1"/>
  <c r="G159" i="1"/>
  <c r="F159" i="1"/>
  <c r="E159" i="1"/>
  <c r="D159" i="1"/>
  <c r="H158" i="1"/>
  <c r="G158" i="1"/>
  <c r="F158" i="1"/>
  <c r="E158" i="1"/>
  <c r="D158" i="1"/>
  <c r="H157" i="1"/>
  <c r="G157" i="1"/>
  <c r="F157" i="1"/>
  <c r="E157" i="1"/>
  <c r="D157" i="1"/>
  <c r="H156" i="1"/>
  <c r="G156" i="1"/>
  <c r="F156" i="1"/>
  <c r="E156" i="1"/>
  <c r="D156" i="1"/>
  <c r="H155" i="1"/>
  <c r="G155" i="1"/>
  <c r="F155" i="1"/>
  <c r="E155" i="1"/>
  <c r="D155" i="1"/>
  <c r="H154" i="1"/>
  <c r="G154" i="1"/>
  <c r="F154" i="1"/>
  <c r="E154" i="1"/>
  <c r="D154" i="1"/>
  <c r="H153" i="1"/>
  <c r="G153" i="1"/>
  <c r="F153" i="1"/>
  <c r="E153" i="1"/>
  <c r="D153" i="1"/>
  <c r="H152" i="1"/>
  <c r="G152" i="1"/>
  <c r="F152" i="1"/>
  <c r="E152" i="1"/>
  <c r="D152" i="1"/>
  <c r="H151" i="1"/>
  <c r="G151" i="1"/>
  <c r="F151" i="1"/>
  <c r="E151" i="1"/>
  <c r="D151" i="1"/>
  <c r="H150" i="1"/>
  <c r="G150" i="1"/>
  <c r="F150" i="1"/>
  <c r="E150" i="1"/>
  <c r="D150" i="1"/>
  <c r="H149" i="1"/>
  <c r="G149" i="1"/>
  <c r="F149" i="1"/>
  <c r="E149" i="1"/>
  <c r="D149" i="1"/>
  <c r="H148" i="1"/>
  <c r="G148" i="1"/>
  <c r="F148" i="1"/>
  <c r="E148" i="1"/>
  <c r="D148" i="1"/>
  <c r="H147" i="1"/>
  <c r="G147" i="1"/>
  <c r="F147" i="1"/>
  <c r="E147" i="1"/>
  <c r="D147" i="1"/>
  <c r="H146" i="1"/>
  <c r="G146" i="1"/>
  <c r="F146" i="1"/>
  <c r="E146" i="1"/>
  <c r="D146" i="1"/>
  <c r="H145" i="1"/>
  <c r="G145" i="1"/>
  <c r="F145" i="1"/>
  <c r="E145" i="1"/>
  <c r="D145" i="1"/>
  <c r="H144" i="1"/>
  <c r="G144" i="1"/>
  <c r="F144" i="1"/>
  <c r="E144" i="1"/>
  <c r="D144" i="1"/>
  <c r="H143" i="1"/>
  <c r="G143" i="1"/>
  <c r="F143" i="1"/>
  <c r="E143" i="1"/>
  <c r="D143" i="1"/>
  <c r="H142" i="1"/>
  <c r="G142" i="1"/>
  <c r="F142" i="1"/>
  <c r="E142" i="1"/>
  <c r="D142" i="1"/>
  <c r="H141" i="1"/>
  <c r="G141" i="1"/>
  <c r="F141" i="1"/>
  <c r="E141" i="1"/>
  <c r="D141" i="1"/>
  <c r="H140" i="1"/>
  <c r="G140" i="1"/>
  <c r="F140" i="1"/>
  <c r="E140" i="1"/>
  <c r="D140" i="1"/>
  <c r="H139" i="1"/>
  <c r="G139" i="1"/>
  <c r="F139" i="1"/>
  <c r="E139" i="1"/>
  <c r="D139" i="1"/>
  <c r="H138" i="1"/>
  <c r="G138" i="1"/>
  <c r="F138" i="1"/>
  <c r="E138" i="1"/>
  <c r="D138" i="1"/>
  <c r="H137" i="1"/>
  <c r="G137" i="1"/>
  <c r="F137" i="1"/>
  <c r="E137" i="1"/>
  <c r="D137" i="1"/>
  <c r="H136" i="1"/>
  <c r="G136" i="1"/>
  <c r="F136" i="1"/>
  <c r="E136" i="1"/>
  <c r="D136" i="1"/>
  <c r="H135" i="1"/>
  <c r="G135" i="1"/>
  <c r="F135" i="1"/>
  <c r="E135" i="1"/>
  <c r="D135" i="1"/>
  <c r="H134" i="1"/>
  <c r="G134" i="1"/>
  <c r="F134" i="1"/>
  <c r="E134" i="1"/>
  <c r="D134" i="1"/>
  <c r="H133" i="1"/>
  <c r="G133" i="1"/>
  <c r="F133" i="1"/>
  <c r="E133" i="1"/>
  <c r="D133" i="1"/>
  <c r="H132" i="1"/>
  <c r="G132" i="1"/>
  <c r="F132" i="1"/>
  <c r="E132" i="1"/>
  <c r="D132" i="1"/>
  <c r="H131" i="1"/>
  <c r="G131" i="1"/>
  <c r="F131" i="1"/>
  <c r="E131" i="1"/>
  <c r="D131" i="1"/>
  <c r="H130" i="1"/>
  <c r="G130" i="1"/>
  <c r="F130" i="1"/>
  <c r="E130" i="1"/>
  <c r="D130" i="1"/>
  <c r="H129" i="1"/>
  <c r="G129" i="1"/>
  <c r="F129" i="1"/>
  <c r="E129" i="1"/>
  <c r="D129" i="1"/>
  <c r="H128" i="1"/>
  <c r="G128" i="1"/>
  <c r="F128" i="1"/>
  <c r="E128" i="1"/>
  <c r="D128" i="1"/>
  <c r="H127" i="1"/>
  <c r="G127" i="1"/>
  <c r="F127" i="1"/>
  <c r="E127" i="1"/>
  <c r="D127" i="1"/>
  <c r="H126" i="1"/>
  <c r="G126" i="1"/>
  <c r="F126" i="1"/>
  <c r="E126" i="1"/>
  <c r="D126" i="1"/>
  <c r="H125" i="1"/>
  <c r="G125" i="1"/>
  <c r="F125" i="1"/>
  <c r="E125" i="1"/>
  <c r="D125" i="1"/>
  <c r="H124" i="1"/>
  <c r="G124" i="1"/>
  <c r="F124" i="1"/>
  <c r="E124" i="1"/>
  <c r="D124" i="1"/>
  <c r="H123" i="1"/>
  <c r="G123" i="1"/>
  <c r="F123" i="1"/>
  <c r="E123" i="1"/>
  <c r="D123" i="1"/>
  <c r="H122" i="1"/>
  <c r="G122" i="1"/>
  <c r="F122" i="1"/>
  <c r="E122" i="1"/>
  <c r="D122" i="1"/>
  <c r="H121" i="1"/>
  <c r="G121" i="1"/>
  <c r="F121" i="1"/>
  <c r="E121" i="1"/>
  <c r="D121" i="1"/>
  <c r="H120" i="1"/>
  <c r="G120" i="1"/>
  <c r="F120" i="1"/>
  <c r="E120" i="1"/>
  <c r="D120" i="1"/>
  <c r="H119" i="1"/>
  <c r="G119" i="1"/>
  <c r="F119" i="1"/>
  <c r="E119" i="1"/>
  <c r="D119" i="1"/>
  <c r="H118" i="1"/>
  <c r="G118" i="1"/>
  <c r="F118" i="1"/>
  <c r="E118" i="1"/>
  <c r="D118" i="1"/>
  <c r="H117" i="1"/>
  <c r="G117" i="1"/>
  <c r="F117" i="1"/>
  <c r="E117" i="1"/>
  <c r="D117" i="1"/>
  <c r="H116" i="1"/>
  <c r="G116" i="1"/>
  <c r="F116" i="1"/>
  <c r="E116" i="1"/>
  <c r="D116" i="1"/>
  <c r="H115" i="1"/>
  <c r="G115" i="1"/>
  <c r="F115" i="1"/>
  <c r="E115" i="1"/>
  <c r="D115" i="1"/>
  <c r="H114" i="1"/>
  <c r="G114" i="1"/>
  <c r="F114" i="1"/>
  <c r="E114" i="1"/>
  <c r="D114" i="1"/>
  <c r="H113" i="1"/>
  <c r="G113" i="1"/>
  <c r="F113" i="1"/>
  <c r="E113" i="1"/>
  <c r="D113" i="1"/>
  <c r="H112" i="1"/>
  <c r="G112" i="1"/>
  <c r="F112" i="1"/>
  <c r="E112" i="1"/>
  <c r="D112" i="1"/>
  <c r="H111" i="1"/>
  <c r="G111" i="1"/>
  <c r="F111" i="1"/>
  <c r="E111" i="1"/>
  <c r="D111" i="1"/>
  <c r="H110" i="1"/>
  <c r="G110" i="1"/>
  <c r="F110" i="1"/>
  <c r="E110" i="1"/>
  <c r="D110" i="1"/>
  <c r="H109" i="1"/>
  <c r="G109" i="1"/>
  <c r="F109" i="1"/>
  <c r="E109" i="1"/>
  <c r="D109" i="1"/>
  <c r="H108" i="1"/>
  <c r="G108" i="1"/>
  <c r="F108" i="1"/>
  <c r="E108" i="1"/>
  <c r="D108" i="1"/>
  <c r="H107" i="1"/>
  <c r="G107" i="1"/>
  <c r="F107" i="1"/>
  <c r="E107" i="1"/>
  <c r="D107" i="1"/>
  <c r="H106" i="1"/>
  <c r="G106" i="1"/>
  <c r="F106" i="1"/>
  <c r="E106" i="1"/>
  <c r="D106" i="1"/>
  <c r="H105" i="1"/>
  <c r="G105" i="1"/>
  <c r="F105" i="1"/>
  <c r="E105" i="1"/>
  <c r="D105" i="1"/>
  <c r="H104" i="1"/>
  <c r="G104" i="1"/>
  <c r="F104" i="1"/>
  <c r="E104" i="1"/>
  <c r="D104" i="1"/>
  <c r="H103" i="1"/>
  <c r="G103" i="1"/>
  <c r="F103" i="1"/>
  <c r="E103" i="1"/>
  <c r="D103" i="1"/>
  <c r="H102" i="1"/>
  <c r="G102" i="1"/>
  <c r="F102" i="1"/>
  <c r="E102" i="1"/>
  <c r="D102" i="1"/>
  <c r="H101" i="1"/>
  <c r="G101" i="1"/>
  <c r="F101" i="1"/>
  <c r="E101" i="1"/>
  <c r="D101" i="1"/>
  <c r="H100" i="1"/>
  <c r="G100" i="1"/>
  <c r="F100" i="1"/>
  <c r="E100" i="1"/>
  <c r="D100" i="1"/>
  <c r="H99" i="1"/>
  <c r="G99" i="1"/>
  <c r="F99" i="1"/>
  <c r="E99" i="1"/>
  <c r="D99" i="1"/>
  <c r="H98" i="1"/>
  <c r="G98" i="1"/>
  <c r="F98" i="1"/>
  <c r="E98" i="1"/>
  <c r="D98" i="1"/>
  <c r="H97" i="1"/>
  <c r="G97" i="1"/>
  <c r="F97" i="1"/>
  <c r="E97" i="1"/>
  <c r="D97" i="1"/>
  <c r="H96" i="1"/>
  <c r="G96" i="1"/>
  <c r="F96" i="1"/>
  <c r="E96" i="1"/>
  <c r="D96" i="1"/>
  <c r="H95" i="1"/>
  <c r="G95" i="1"/>
  <c r="F95" i="1"/>
  <c r="E95" i="1"/>
  <c r="D95" i="1"/>
  <c r="H94" i="1"/>
  <c r="G94" i="1"/>
  <c r="F94" i="1"/>
  <c r="E94" i="1"/>
  <c r="D94" i="1"/>
  <c r="H93" i="1"/>
  <c r="G93" i="1"/>
  <c r="F93" i="1"/>
  <c r="E93" i="1"/>
  <c r="D93" i="1"/>
  <c r="H92" i="1"/>
  <c r="G92" i="1"/>
  <c r="F92" i="1"/>
  <c r="E92" i="1"/>
  <c r="D92" i="1"/>
  <c r="H91" i="1"/>
  <c r="G91" i="1"/>
  <c r="F91" i="1"/>
  <c r="E91" i="1"/>
  <c r="D91" i="1"/>
  <c r="H90" i="1"/>
  <c r="G90" i="1"/>
  <c r="F90" i="1"/>
  <c r="E90" i="1"/>
  <c r="D90" i="1"/>
  <c r="H89" i="1"/>
  <c r="G89" i="1"/>
  <c r="F89" i="1"/>
  <c r="E89" i="1"/>
  <c r="D89" i="1"/>
  <c r="H88" i="1"/>
  <c r="G88" i="1"/>
  <c r="F88" i="1"/>
  <c r="E88" i="1"/>
  <c r="D88" i="1"/>
  <c r="H87" i="1"/>
  <c r="G87" i="1"/>
  <c r="F87" i="1"/>
  <c r="E87" i="1"/>
  <c r="D87" i="1"/>
  <c r="H86" i="1"/>
  <c r="G86" i="1"/>
  <c r="F86" i="1"/>
  <c r="E86" i="1"/>
  <c r="D86" i="1"/>
  <c r="H85" i="1"/>
  <c r="G85" i="1"/>
  <c r="F85" i="1"/>
  <c r="E85" i="1"/>
  <c r="D85" i="1"/>
  <c r="H84" i="1"/>
  <c r="G84" i="1"/>
  <c r="F84" i="1"/>
  <c r="E84" i="1"/>
  <c r="D84" i="1"/>
  <c r="H83" i="1"/>
  <c r="G83" i="1"/>
  <c r="F83" i="1"/>
  <c r="E83" i="1"/>
  <c r="D83" i="1"/>
  <c r="H82" i="1"/>
  <c r="G82" i="1"/>
  <c r="F82" i="1"/>
  <c r="E82" i="1"/>
  <c r="D82" i="1"/>
  <c r="H81" i="1"/>
  <c r="G81" i="1"/>
  <c r="F81" i="1"/>
  <c r="E81" i="1"/>
  <c r="D81" i="1"/>
  <c r="H80" i="1"/>
  <c r="G80" i="1"/>
  <c r="F80" i="1"/>
  <c r="E80" i="1"/>
  <c r="D80" i="1"/>
  <c r="H79" i="1"/>
  <c r="G79" i="1"/>
  <c r="F79" i="1"/>
  <c r="E79" i="1"/>
  <c r="D79" i="1"/>
  <c r="H78" i="1"/>
  <c r="G78" i="1"/>
  <c r="F78" i="1"/>
  <c r="E78" i="1"/>
  <c r="D78" i="1"/>
  <c r="H77" i="1"/>
  <c r="G77" i="1"/>
  <c r="F77" i="1"/>
  <c r="E77" i="1"/>
  <c r="D77" i="1"/>
  <c r="H76" i="1"/>
  <c r="G76" i="1"/>
  <c r="F76" i="1"/>
  <c r="E76" i="1"/>
  <c r="D76" i="1"/>
  <c r="H75" i="1"/>
  <c r="G75" i="1"/>
  <c r="F75" i="1"/>
  <c r="E75" i="1"/>
  <c r="D75" i="1"/>
  <c r="H74" i="1"/>
  <c r="G74" i="1"/>
  <c r="F74" i="1"/>
  <c r="E74" i="1"/>
  <c r="D74" i="1"/>
  <c r="H73" i="1"/>
  <c r="G73" i="1"/>
  <c r="F73" i="1"/>
  <c r="E73" i="1"/>
  <c r="D73" i="1"/>
  <c r="H72" i="1"/>
  <c r="G72" i="1"/>
  <c r="F72" i="1"/>
  <c r="E72" i="1"/>
  <c r="D72" i="1"/>
  <c r="H71" i="1"/>
  <c r="G71" i="1"/>
  <c r="F71" i="1"/>
  <c r="E71" i="1"/>
  <c r="D71" i="1"/>
  <c r="H70" i="1"/>
  <c r="G70" i="1"/>
  <c r="F70" i="1"/>
  <c r="E70" i="1"/>
  <c r="D70" i="1"/>
  <c r="H69" i="1"/>
  <c r="G69" i="1"/>
  <c r="F69" i="1"/>
  <c r="E69" i="1"/>
  <c r="D69" i="1"/>
  <c r="H68" i="1"/>
  <c r="G68" i="1"/>
  <c r="F68" i="1"/>
  <c r="E68" i="1"/>
  <c r="D68" i="1"/>
  <c r="H67" i="1"/>
  <c r="G67" i="1"/>
  <c r="F67" i="1"/>
  <c r="E67" i="1"/>
  <c r="D67" i="1"/>
  <c r="H66" i="1"/>
  <c r="G66" i="1"/>
  <c r="F66" i="1"/>
  <c r="E66" i="1"/>
  <c r="D66" i="1"/>
  <c r="H65" i="1"/>
  <c r="G65" i="1"/>
  <c r="F65" i="1"/>
  <c r="E65" i="1"/>
  <c r="D65" i="1"/>
  <c r="H64" i="1"/>
  <c r="G64" i="1"/>
  <c r="F64" i="1"/>
  <c r="E64" i="1"/>
  <c r="D64" i="1"/>
  <c r="H63" i="1"/>
  <c r="G63" i="1"/>
  <c r="F63" i="1"/>
  <c r="E63" i="1"/>
  <c r="D63" i="1"/>
  <c r="H62" i="1"/>
  <c r="G62" i="1"/>
  <c r="F62" i="1"/>
  <c r="E62" i="1"/>
  <c r="D62" i="1"/>
  <c r="H61" i="1"/>
  <c r="G61" i="1"/>
  <c r="F61" i="1"/>
  <c r="E61" i="1"/>
  <c r="D61" i="1"/>
  <c r="H60" i="1"/>
  <c r="G60" i="1"/>
  <c r="F60" i="1"/>
  <c r="E60" i="1"/>
  <c r="D60" i="1"/>
  <c r="H59" i="1"/>
  <c r="G59" i="1"/>
  <c r="F59" i="1"/>
  <c r="E59" i="1"/>
  <c r="D59" i="1"/>
  <c r="H58" i="1"/>
  <c r="G58" i="1"/>
  <c r="F58" i="1"/>
  <c r="E58" i="1"/>
  <c r="D58" i="1"/>
  <c r="H57" i="1"/>
  <c r="G57" i="1"/>
  <c r="F57" i="1"/>
  <c r="E57" i="1"/>
  <c r="D57" i="1"/>
  <c r="H56" i="1"/>
  <c r="G56" i="1"/>
  <c r="F56" i="1"/>
  <c r="E56" i="1"/>
  <c r="D56" i="1"/>
  <c r="H55" i="1"/>
  <c r="G55" i="1"/>
  <c r="F55" i="1"/>
  <c r="E55" i="1"/>
  <c r="D55" i="1"/>
  <c r="H54" i="1"/>
  <c r="G54" i="1"/>
  <c r="F54" i="1"/>
  <c r="E54" i="1"/>
  <c r="D54" i="1"/>
  <c r="H53" i="1"/>
  <c r="G53" i="1"/>
  <c r="F53" i="1"/>
  <c r="E53" i="1"/>
  <c r="D53" i="1"/>
  <c r="H52" i="1"/>
  <c r="G52" i="1"/>
  <c r="F52" i="1"/>
  <c r="E52" i="1"/>
  <c r="D52" i="1"/>
  <c r="H51" i="1"/>
  <c r="G51" i="1"/>
  <c r="F51" i="1"/>
  <c r="E51" i="1"/>
  <c r="D51" i="1"/>
  <c r="H50" i="1"/>
  <c r="G50" i="1"/>
  <c r="F50" i="1"/>
  <c r="E50" i="1"/>
  <c r="D50" i="1"/>
  <c r="H49" i="1"/>
  <c r="G49" i="1"/>
  <c r="F49" i="1"/>
  <c r="E49" i="1"/>
  <c r="D49" i="1"/>
  <c r="H48" i="1"/>
  <c r="G48" i="1"/>
  <c r="F48" i="1"/>
  <c r="E48" i="1"/>
  <c r="D48" i="1"/>
  <c r="H47" i="1"/>
  <c r="G47" i="1"/>
  <c r="F47" i="1"/>
  <c r="E47" i="1"/>
  <c r="D47" i="1"/>
  <c r="H46" i="1"/>
  <c r="G46" i="1"/>
  <c r="F46" i="1"/>
  <c r="E46" i="1"/>
  <c r="D46" i="1"/>
  <c r="H45" i="1"/>
  <c r="G45" i="1"/>
  <c r="F45" i="1"/>
  <c r="E45" i="1"/>
  <c r="D45" i="1"/>
  <c r="H44" i="1"/>
  <c r="G44" i="1"/>
  <c r="F44" i="1"/>
  <c r="E44" i="1"/>
  <c r="D44" i="1"/>
  <c r="H43" i="1"/>
  <c r="G43" i="1"/>
  <c r="F43" i="1"/>
  <c r="E43" i="1"/>
  <c r="D43" i="1"/>
  <c r="H42" i="1"/>
  <c r="G42" i="1"/>
  <c r="F42" i="1"/>
  <c r="E42" i="1"/>
  <c r="D42" i="1"/>
  <c r="H41" i="1"/>
  <c r="G41" i="1"/>
  <c r="F41" i="1"/>
  <c r="E41" i="1"/>
  <c r="D41" i="1"/>
  <c r="H40" i="1"/>
  <c r="G40" i="1"/>
  <c r="F40" i="1"/>
  <c r="E40" i="1"/>
  <c r="D40" i="1"/>
  <c r="H39" i="1"/>
  <c r="G39" i="1"/>
  <c r="F39" i="1"/>
  <c r="E39" i="1"/>
  <c r="D39" i="1"/>
  <c r="H38" i="1"/>
  <c r="G38" i="1"/>
  <c r="F38" i="1"/>
  <c r="E38" i="1"/>
  <c r="D38" i="1"/>
  <c r="H37" i="1"/>
  <c r="G37" i="1"/>
  <c r="F37" i="1"/>
  <c r="E37" i="1"/>
  <c r="D37" i="1"/>
  <c r="H36" i="1"/>
  <c r="G36" i="1"/>
  <c r="F36" i="1"/>
  <c r="E36" i="1"/>
  <c r="D36" i="1"/>
  <c r="H35" i="1"/>
  <c r="G35" i="1"/>
  <c r="F35" i="1"/>
  <c r="E35" i="1"/>
  <c r="D35" i="1"/>
  <c r="H34" i="1"/>
  <c r="G34" i="1"/>
  <c r="F34" i="1"/>
  <c r="E34" i="1"/>
  <c r="D34" i="1"/>
  <c r="H33" i="1"/>
  <c r="G33" i="1"/>
  <c r="F33" i="1"/>
  <c r="E33" i="1"/>
  <c r="D33" i="1"/>
  <c r="H32" i="1"/>
  <c r="G32" i="1"/>
  <c r="F32" i="1"/>
  <c r="E32" i="1"/>
  <c r="D32" i="1"/>
  <c r="H31" i="1"/>
  <c r="G31" i="1"/>
  <c r="F31" i="1"/>
  <c r="E31" i="1"/>
  <c r="D31" i="1"/>
  <c r="H30" i="1"/>
  <c r="G30" i="1"/>
  <c r="F30" i="1"/>
  <c r="E30" i="1"/>
  <c r="D30" i="1"/>
  <c r="H29" i="1"/>
  <c r="G29" i="1"/>
  <c r="F29" i="1"/>
  <c r="E29" i="1"/>
  <c r="D29" i="1"/>
  <c r="H28" i="1"/>
  <c r="G28" i="1"/>
  <c r="F28" i="1"/>
  <c r="E28" i="1"/>
  <c r="D28" i="1"/>
  <c r="H27" i="1"/>
  <c r="G27" i="1"/>
  <c r="F27" i="1"/>
  <c r="E27" i="1"/>
  <c r="D27" i="1"/>
  <c r="H26" i="1"/>
  <c r="G26" i="1"/>
  <c r="F26" i="1"/>
  <c r="E26" i="1"/>
  <c r="D26" i="1"/>
  <c r="H25" i="1"/>
  <c r="G25" i="1"/>
  <c r="F25" i="1"/>
  <c r="E25" i="1"/>
  <c r="D25" i="1"/>
  <c r="H24" i="1"/>
  <c r="G24" i="1"/>
  <c r="F24" i="1"/>
  <c r="E24" i="1"/>
  <c r="D24" i="1"/>
  <c r="H23" i="1"/>
  <c r="G23" i="1"/>
  <c r="F23" i="1"/>
  <c r="E23" i="1"/>
  <c r="D23" i="1"/>
  <c r="H22" i="1"/>
  <c r="G22" i="1"/>
  <c r="F22" i="1"/>
  <c r="E22" i="1"/>
  <c r="D22" i="1"/>
  <c r="H21" i="1"/>
  <c r="G21" i="1"/>
  <c r="F21" i="1"/>
  <c r="E21" i="1"/>
  <c r="D21" i="1"/>
  <c r="H20" i="1"/>
  <c r="G20" i="1"/>
  <c r="F20" i="1"/>
  <c r="E20" i="1"/>
  <c r="D20" i="1"/>
  <c r="H19" i="1"/>
  <c r="G19" i="1"/>
  <c r="F19" i="1"/>
  <c r="E19" i="1"/>
  <c r="D19" i="1"/>
  <c r="H18" i="1"/>
  <c r="G18" i="1"/>
  <c r="F18" i="1"/>
  <c r="E18" i="1"/>
  <c r="D18" i="1"/>
  <c r="H17" i="1"/>
  <c r="G17" i="1"/>
  <c r="F17" i="1"/>
  <c r="E17" i="1"/>
  <c r="D17" i="1"/>
  <c r="H16" i="1"/>
  <c r="G16" i="1"/>
  <c r="F16" i="1"/>
  <c r="E16" i="1"/>
  <c r="D16" i="1"/>
  <c r="H15" i="1"/>
  <c r="G15" i="1"/>
  <c r="F15" i="1"/>
  <c r="E15" i="1"/>
  <c r="D15" i="1"/>
  <c r="H14" i="1"/>
  <c r="G14" i="1"/>
  <c r="F14" i="1"/>
  <c r="E14" i="1"/>
  <c r="D14" i="1"/>
  <c r="H13" i="1"/>
  <c r="G13" i="1"/>
  <c r="F13" i="1"/>
  <c r="E13" i="1"/>
  <c r="D13" i="1"/>
  <c r="H12" i="1"/>
  <c r="G12" i="1"/>
  <c r="F12" i="1"/>
  <c r="E12" i="1"/>
  <c r="D12" i="1"/>
  <c r="H11" i="1"/>
  <c r="G11" i="1"/>
  <c r="F11" i="1"/>
  <c r="E11" i="1"/>
  <c r="D11" i="1"/>
  <c r="H10" i="1"/>
  <c r="G10" i="1"/>
  <c r="F10" i="1"/>
  <c r="E10" i="1"/>
  <c r="D10" i="1"/>
  <c r="H9" i="1"/>
  <c r="G9" i="1"/>
  <c r="F9" i="1"/>
  <c r="E9" i="1"/>
  <c r="D9" i="1"/>
  <c r="H8" i="1"/>
  <c r="G8" i="1"/>
  <c r="F8" i="1"/>
  <c r="E8" i="1"/>
  <c r="D8" i="1"/>
  <c r="H7" i="1"/>
  <c r="G7" i="1"/>
  <c r="F7" i="1"/>
  <c r="E7" i="1"/>
  <c r="D7" i="1"/>
  <c r="H6" i="1"/>
  <c r="G6" i="1"/>
  <c r="F6" i="1"/>
  <c r="E6" i="1"/>
  <c r="D6" i="1"/>
  <c r="H5" i="1"/>
  <c r="G5" i="1"/>
  <c r="F5" i="1"/>
  <c r="E5" i="1"/>
  <c r="D5" i="1"/>
  <c r="H4" i="1"/>
  <c r="G4" i="1"/>
  <c r="F4" i="1"/>
  <c r="E4" i="1"/>
  <c r="D4" i="1"/>
  <c r="H3" i="1"/>
  <c r="G3" i="1"/>
  <c r="F3" i="1"/>
  <c r="E3" i="1"/>
  <c r="D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H2" i="1"/>
  <c r="G2" i="1"/>
  <c r="F2" i="1"/>
  <c r="E2" i="1"/>
  <c r="D2" i="1"/>
</calcChain>
</file>

<file path=xl/sharedStrings.xml><?xml version="1.0" encoding="utf-8"?>
<sst xmlns="http://schemas.openxmlformats.org/spreadsheetml/2006/main" count="8" uniqueCount="7">
  <si>
    <t>Position</t>
  </si>
  <si>
    <t>Number</t>
  </si>
  <si>
    <t>Time</t>
  </si>
  <si>
    <t>Christian</t>
  </si>
  <si>
    <t>Surname</t>
  </si>
  <si>
    <t>Category</t>
  </si>
  <si>
    <t>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</si>
</sst>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"/>
    <numFmt numFmtId="165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/>
    <xf numFmtId="1" fontId="2" fillId="0" borderId="1" xfId="0" applyNumberFormat="1" applyFont="1" applyBorder="1"/>
    <xf numFmtId="21" fontId="2" fillId="0" borderId="1" xfId="0" applyNumberFormat="1" applyFont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/>
    <xf numFmtId="165" fontId="2" fillId="0" borderId="1" xfId="0" applyNumberFormat="1" applyFont="1" applyBorder="1" applyAlignment="1">
      <alignment horizontal="right"/>
    </xf>
    <xf numFmtId="0" fontId="2" fillId="0" borderId="1" xfId="0" applyFont="1" applyFill="1" applyBorder="1"/>
    <xf numFmtId="165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0" fillId="0" borderId="1" xfId="0" applyBorder="1"/>
    <xf numFmtId="164" fontId="0" fillId="0" borderId="1" xfId="0" applyNumberFormat="1" applyBorder="1" applyAlignment="1">
      <alignment horizontal="right"/>
    </xf>
    <xf numFmtId="0" fontId="0" fillId="0" borderId="0" xfId="0" applyFill="1"/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0101-The%20Flyer%20Spread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Sheet3"/>
      <sheetName val="Full Entry List"/>
      <sheetName val="Pre Order"/>
      <sheetName val="Simons Runners Sheet"/>
      <sheetName val="Sheet1"/>
      <sheetName val="Sheet2"/>
      <sheetName val="Junior Race"/>
    </sheetNames>
    <sheetDataSet>
      <sheetData sheetId="0"/>
      <sheetData sheetId="1"/>
      <sheetData sheetId="2">
        <row r="1">
          <cell r="A1" t="str">
            <v>Race Number</v>
          </cell>
          <cell r="B1" t="str">
            <v>Sex</v>
          </cell>
          <cell r="C1" t="str">
            <v>First Name</v>
          </cell>
          <cell r="D1" t="str">
            <v>Last Name</v>
          </cell>
          <cell r="E1" t="str">
            <v>Age on Race Day</v>
          </cell>
          <cell r="F1" t="str">
            <v>Age/Gender</v>
          </cell>
          <cell r="I1" t="str">
            <v>Category</v>
          </cell>
          <cell r="J1" t="str">
            <v>D of B</v>
          </cell>
          <cell r="K1" t="str">
            <v>UK Affiliated Club</v>
          </cell>
        </row>
        <row r="2">
          <cell r="A2">
            <v>601</v>
          </cell>
          <cell r="B2" t="str">
            <v>F</v>
          </cell>
          <cell r="C2" t="str">
            <v>Michelle</v>
          </cell>
          <cell r="D2" t="str">
            <v>Hancock</v>
          </cell>
          <cell r="E2">
            <v>41</v>
          </cell>
          <cell r="F2" t="str">
            <v>F41</v>
          </cell>
          <cell r="I2" t="str">
            <v>Female 35+</v>
          </cell>
        </row>
        <row r="3">
          <cell r="A3">
            <v>602</v>
          </cell>
          <cell r="B3" t="str">
            <v>F</v>
          </cell>
          <cell r="C3" t="str">
            <v>Juliet</v>
          </cell>
          <cell r="D3" t="str">
            <v>Hall</v>
          </cell>
          <cell r="E3">
            <v>42</v>
          </cell>
          <cell r="F3" t="str">
            <v>F42</v>
          </cell>
          <cell r="I3" t="str">
            <v>Female 35+</v>
          </cell>
          <cell r="K3" t="str">
            <v>Honiton Running Club</v>
          </cell>
        </row>
        <row r="4">
          <cell r="A4">
            <v>603</v>
          </cell>
          <cell r="B4" t="str">
            <v>F</v>
          </cell>
          <cell r="C4" t="str">
            <v>Clare</v>
          </cell>
          <cell r="D4" t="str">
            <v>Melbourne</v>
          </cell>
          <cell r="E4">
            <v>31</v>
          </cell>
          <cell r="F4" t="str">
            <v>F31</v>
          </cell>
          <cell r="G4" t="str">
            <v>F14</v>
          </cell>
          <cell r="H4" t="str">
            <v>Senior Female</v>
          </cell>
          <cell r="I4" t="str">
            <v>Senior Female</v>
          </cell>
          <cell r="K4" t="str">
            <v>Honiton Running Club</v>
          </cell>
        </row>
        <row r="5">
          <cell r="A5">
            <v>604</v>
          </cell>
          <cell r="B5" t="str">
            <v>F</v>
          </cell>
          <cell r="C5" t="str">
            <v xml:space="preserve">Shannon </v>
          </cell>
          <cell r="D5" t="str">
            <v>Goble</v>
          </cell>
          <cell r="E5">
            <v>16</v>
          </cell>
          <cell r="F5" t="str">
            <v>F16</v>
          </cell>
          <cell r="G5" t="str">
            <v>F15</v>
          </cell>
          <cell r="H5" t="str">
            <v>Senior Female</v>
          </cell>
          <cell r="I5" t="str">
            <v>Senior Female</v>
          </cell>
          <cell r="K5" t="str">
            <v>Taunton Running Club</v>
          </cell>
        </row>
        <row r="6">
          <cell r="A6">
            <v>605</v>
          </cell>
          <cell r="B6" t="str">
            <v>F</v>
          </cell>
          <cell r="C6" t="str">
            <v>Shannon</v>
          </cell>
          <cell r="D6" t="str">
            <v>Goble</v>
          </cell>
          <cell r="E6">
            <v>16</v>
          </cell>
          <cell r="F6" t="str">
            <v>F16</v>
          </cell>
          <cell r="G6" t="str">
            <v>F16</v>
          </cell>
          <cell r="H6" t="str">
            <v>Senior Female</v>
          </cell>
          <cell r="I6" t="str">
            <v>Senior Female</v>
          </cell>
          <cell r="K6" t="str">
            <v>Taunton Running Club</v>
          </cell>
        </row>
        <row r="7">
          <cell r="A7">
            <v>606</v>
          </cell>
          <cell r="B7" t="str">
            <v>F</v>
          </cell>
          <cell r="C7" t="str">
            <v>Toni</v>
          </cell>
          <cell r="D7" t="str">
            <v>Vernelli</v>
          </cell>
          <cell r="E7">
            <v>45</v>
          </cell>
          <cell r="F7" t="str">
            <v>F45</v>
          </cell>
          <cell r="G7" t="str">
            <v>F17</v>
          </cell>
          <cell r="H7" t="str">
            <v>Senior Female</v>
          </cell>
          <cell r="I7" t="str">
            <v>Female 45+</v>
          </cell>
          <cell r="K7" t="str">
            <v>Running Forever Running Club</v>
          </cell>
        </row>
        <row r="8">
          <cell r="A8">
            <v>607</v>
          </cell>
          <cell r="B8" t="str">
            <v>M</v>
          </cell>
          <cell r="C8" t="str">
            <v>Graeme</v>
          </cell>
          <cell r="D8" t="str">
            <v>Wotherspoon</v>
          </cell>
          <cell r="E8">
            <v>48</v>
          </cell>
          <cell r="F8" t="str">
            <v>M48</v>
          </cell>
          <cell r="G8" t="str">
            <v>F18</v>
          </cell>
          <cell r="H8" t="str">
            <v>Senior Female</v>
          </cell>
          <cell r="I8" t="str">
            <v>Male 40+</v>
          </cell>
        </row>
        <row r="9">
          <cell r="A9">
            <v>608</v>
          </cell>
          <cell r="B9" t="str">
            <v>M</v>
          </cell>
          <cell r="C9" t="str">
            <v>Matthew</v>
          </cell>
          <cell r="D9" t="str">
            <v>Gauld</v>
          </cell>
          <cell r="E9">
            <v>40</v>
          </cell>
          <cell r="F9" t="str">
            <v>M40</v>
          </cell>
          <cell r="G9" t="str">
            <v>F19</v>
          </cell>
          <cell r="H9" t="str">
            <v>Senior Female</v>
          </cell>
          <cell r="I9" t="str">
            <v>Male 40+</v>
          </cell>
        </row>
        <row r="10">
          <cell r="A10">
            <v>609</v>
          </cell>
          <cell r="B10" t="str">
            <v>M</v>
          </cell>
          <cell r="C10" t="str">
            <v>Christopher</v>
          </cell>
          <cell r="D10" t="str">
            <v>Reah</v>
          </cell>
          <cell r="E10">
            <v>38</v>
          </cell>
          <cell r="F10" t="str">
            <v>M38</v>
          </cell>
          <cell r="G10" t="str">
            <v>F20</v>
          </cell>
          <cell r="H10" t="str">
            <v>Senior Female</v>
          </cell>
          <cell r="I10" t="str">
            <v>Senior Male</v>
          </cell>
          <cell r="K10" t="str">
            <v>Running Forever Running Club</v>
          </cell>
        </row>
        <row r="11">
          <cell r="A11">
            <v>610</v>
          </cell>
          <cell r="B11" t="str">
            <v>F</v>
          </cell>
          <cell r="C11" t="str">
            <v>Sue</v>
          </cell>
          <cell r="D11" t="str">
            <v>Kennard</v>
          </cell>
          <cell r="E11">
            <v>56</v>
          </cell>
          <cell r="F11" t="str">
            <v>F56</v>
          </cell>
          <cell r="G11" t="str">
            <v>F21</v>
          </cell>
          <cell r="H11" t="str">
            <v>Senior Female</v>
          </cell>
          <cell r="I11" t="str">
            <v>Female 55+</v>
          </cell>
          <cell r="K11" t="str">
            <v>Taunton Running Club</v>
          </cell>
        </row>
        <row r="12">
          <cell r="A12">
            <v>611</v>
          </cell>
          <cell r="B12" t="str">
            <v>F</v>
          </cell>
          <cell r="C12" t="str">
            <v>Helen</v>
          </cell>
          <cell r="D12" t="str">
            <v>Southcott</v>
          </cell>
          <cell r="E12">
            <v>37</v>
          </cell>
          <cell r="F12" t="str">
            <v>F37</v>
          </cell>
          <cell r="G12" t="str">
            <v>F22</v>
          </cell>
          <cell r="H12" t="str">
            <v>Senior Female</v>
          </cell>
          <cell r="I12" t="str">
            <v>Female 35+</v>
          </cell>
          <cell r="K12" t="str">
            <v>Maiden Newton Runners</v>
          </cell>
        </row>
        <row r="13">
          <cell r="A13">
            <v>612</v>
          </cell>
          <cell r="B13" t="str">
            <v>F</v>
          </cell>
          <cell r="C13" t="str">
            <v>Amanda</v>
          </cell>
          <cell r="D13" t="str">
            <v>Wood</v>
          </cell>
          <cell r="E13">
            <v>53</v>
          </cell>
          <cell r="F13" t="str">
            <v>F53</v>
          </cell>
          <cell r="G13" t="str">
            <v>F23</v>
          </cell>
          <cell r="H13" t="str">
            <v>Senior Female</v>
          </cell>
          <cell r="I13" t="str">
            <v>Female 45+</v>
          </cell>
          <cell r="K13" t="str">
            <v>Taunton Running Club</v>
          </cell>
        </row>
        <row r="14">
          <cell r="A14">
            <v>613</v>
          </cell>
          <cell r="B14" t="str">
            <v>M</v>
          </cell>
          <cell r="C14" t="str">
            <v>Keith</v>
          </cell>
          <cell r="D14" t="str">
            <v>Potter</v>
          </cell>
          <cell r="E14">
            <v>55</v>
          </cell>
          <cell r="F14" t="str">
            <v>M55</v>
          </cell>
          <cell r="G14" t="str">
            <v>F24</v>
          </cell>
          <cell r="H14" t="str">
            <v>Senior Female</v>
          </cell>
          <cell r="I14" t="str">
            <v>Male 50+</v>
          </cell>
          <cell r="K14" t="str">
            <v>Taunton Running Club</v>
          </cell>
        </row>
        <row r="15">
          <cell r="A15">
            <v>614</v>
          </cell>
          <cell r="B15" t="str">
            <v>F</v>
          </cell>
          <cell r="C15" t="str">
            <v>Katie</v>
          </cell>
          <cell r="D15" t="str">
            <v>Brooks</v>
          </cell>
          <cell r="E15">
            <v>40</v>
          </cell>
          <cell r="F15" t="str">
            <v>F40</v>
          </cell>
          <cell r="G15" t="str">
            <v>F25</v>
          </cell>
          <cell r="H15" t="str">
            <v>Senior Female</v>
          </cell>
          <cell r="I15" t="str">
            <v>Female 35+</v>
          </cell>
          <cell r="K15" t="str">
            <v>Yeovil Town RRC</v>
          </cell>
        </row>
        <row r="16">
          <cell r="A16">
            <v>615</v>
          </cell>
          <cell r="B16" t="str">
            <v>M</v>
          </cell>
          <cell r="C16" t="str">
            <v>Matt</v>
          </cell>
          <cell r="D16" t="str">
            <v>Powell</v>
          </cell>
          <cell r="E16">
            <v>38</v>
          </cell>
          <cell r="F16" t="str">
            <v>M38</v>
          </cell>
          <cell r="G16" t="str">
            <v>F26</v>
          </cell>
          <cell r="H16" t="str">
            <v>Senior Female</v>
          </cell>
          <cell r="I16" t="str">
            <v>Senior Male</v>
          </cell>
          <cell r="K16" t="str">
            <v>Burnham On Sea Harriers</v>
          </cell>
        </row>
        <row r="17">
          <cell r="A17">
            <v>616</v>
          </cell>
          <cell r="B17" t="str">
            <v>M</v>
          </cell>
          <cell r="C17" t="str">
            <v>Adrian</v>
          </cell>
          <cell r="D17" t="str">
            <v>Cornford</v>
          </cell>
          <cell r="E17">
            <v>58</v>
          </cell>
          <cell r="F17" t="str">
            <v>M58</v>
          </cell>
          <cell r="G17" t="str">
            <v>F27</v>
          </cell>
          <cell r="H17" t="str">
            <v>Senior Female</v>
          </cell>
          <cell r="I17" t="str">
            <v>Male 50+</v>
          </cell>
          <cell r="K17" t="str">
            <v>Crewkerne Running Club</v>
          </cell>
        </row>
        <row r="18">
          <cell r="A18">
            <v>617</v>
          </cell>
          <cell r="B18" t="str">
            <v>M</v>
          </cell>
          <cell r="C18" t="str">
            <v>Nicholas</v>
          </cell>
          <cell r="D18" t="str">
            <v>Dawson</v>
          </cell>
          <cell r="E18">
            <v>43</v>
          </cell>
          <cell r="F18" t="str">
            <v>M43</v>
          </cell>
          <cell r="G18" t="str">
            <v>F28</v>
          </cell>
          <cell r="H18" t="str">
            <v>Senior Female</v>
          </cell>
          <cell r="I18" t="str">
            <v>Male 40+</v>
          </cell>
          <cell r="K18" t="str">
            <v>The Pistol Knights</v>
          </cell>
        </row>
        <row r="19">
          <cell r="A19">
            <v>618</v>
          </cell>
          <cell r="B19" t="str">
            <v>F</v>
          </cell>
          <cell r="C19" t="str">
            <v>Mariska</v>
          </cell>
          <cell r="D19" t="str">
            <v>Niemeijer</v>
          </cell>
          <cell r="E19">
            <v>39</v>
          </cell>
          <cell r="F19" t="str">
            <v>F39</v>
          </cell>
          <cell r="G19" t="str">
            <v>F29</v>
          </cell>
          <cell r="H19" t="str">
            <v>Senior Female</v>
          </cell>
          <cell r="I19" t="str">
            <v>Female 35+</v>
          </cell>
          <cell r="K19" t="str">
            <v>Pactrac - Peterborough Area Combined Triathlon Club</v>
          </cell>
        </row>
        <row r="20">
          <cell r="A20">
            <v>619</v>
          </cell>
          <cell r="B20" t="str">
            <v>F</v>
          </cell>
          <cell r="C20" t="str">
            <v>Hazel</v>
          </cell>
          <cell r="D20" t="str">
            <v>Hole</v>
          </cell>
          <cell r="E20">
            <v>47</v>
          </cell>
          <cell r="F20" t="str">
            <v>F47</v>
          </cell>
          <cell r="G20" t="str">
            <v>F30</v>
          </cell>
          <cell r="H20" t="str">
            <v>Senior Female</v>
          </cell>
          <cell r="I20" t="str">
            <v>Female 45+</v>
          </cell>
          <cell r="K20" t="str">
            <v>Minehead Running Club</v>
          </cell>
        </row>
        <row r="21">
          <cell r="A21">
            <v>620</v>
          </cell>
          <cell r="B21" t="str">
            <v>M</v>
          </cell>
          <cell r="C21" t="str">
            <v>Richard</v>
          </cell>
          <cell r="D21" t="str">
            <v>Dodge</v>
          </cell>
          <cell r="E21">
            <v>59</v>
          </cell>
          <cell r="F21" t="str">
            <v>M59</v>
          </cell>
          <cell r="G21" t="str">
            <v>F31</v>
          </cell>
          <cell r="H21" t="str">
            <v>Senior Female</v>
          </cell>
          <cell r="I21" t="str">
            <v>Male 50+</v>
          </cell>
          <cell r="K21" t="str">
            <v>Yeovil Town RRC</v>
          </cell>
        </row>
        <row r="22">
          <cell r="A22">
            <v>621</v>
          </cell>
          <cell r="B22" t="str">
            <v>F</v>
          </cell>
          <cell r="C22" t="str">
            <v>Kimberly</v>
          </cell>
          <cell r="D22" t="str">
            <v>Weston</v>
          </cell>
          <cell r="E22">
            <v>40</v>
          </cell>
          <cell r="F22" t="str">
            <v>F40</v>
          </cell>
          <cell r="G22" t="str">
            <v>F32</v>
          </cell>
          <cell r="H22" t="str">
            <v>Senior Female</v>
          </cell>
          <cell r="I22" t="str">
            <v>Female 35+</v>
          </cell>
          <cell r="K22" t="str">
            <v>Yeovil Town RRC</v>
          </cell>
        </row>
        <row r="23">
          <cell r="A23">
            <v>622</v>
          </cell>
          <cell r="B23" t="str">
            <v>M</v>
          </cell>
          <cell r="C23" t="str">
            <v>Stephen</v>
          </cell>
          <cell r="D23" t="str">
            <v>Lysaczenko</v>
          </cell>
          <cell r="E23">
            <v>54</v>
          </cell>
          <cell r="F23" t="str">
            <v>M54</v>
          </cell>
          <cell r="G23" t="str">
            <v>F33</v>
          </cell>
          <cell r="H23" t="str">
            <v>Senior Female</v>
          </cell>
          <cell r="I23" t="str">
            <v>Male 50+</v>
          </cell>
          <cell r="K23" t="str">
            <v>North Devon Road Runners</v>
          </cell>
        </row>
        <row r="24">
          <cell r="A24">
            <v>623</v>
          </cell>
          <cell r="B24" t="str">
            <v>F</v>
          </cell>
          <cell r="C24" t="str">
            <v>Joanna</v>
          </cell>
          <cell r="D24" t="str">
            <v>Henley</v>
          </cell>
          <cell r="E24">
            <v>42</v>
          </cell>
          <cell r="F24" t="str">
            <v>F42</v>
          </cell>
          <cell r="G24" t="str">
            <v>F34</v>
          </cell>
          <cell r="H24" t="str">
            <v>Senior Female</v>
          </cell>
          <cell r="I24" t="str">
            <v>Female 35+</v>
          </cell>
          <cell r="K24" t="str">
            <v>Yeovil Town RRC</v>
          </cell>
        </row>
        <row r="25">
          <cell r="A25">
            <v>624</v>
          </cell>
          <cell r="B25" t="str">
            <v>M</v>
          </cell>
          <cell r="C25" t="str">
            <v>Tim</v>
          </cell>
          <cell r="D25" t="str">
            <v>Howes</v>
          </cell>
          <cell r="E25">
            <v>40</v>
          </cell>
          <cell r="F25" t="str">
            <v>M40</v>
          </cell>
          <cell r="G25" t="str">
            <v>F35</v>
          </cell>
          <cell r="H25" t="str">
            <v>Female 35+</v>
          </cell>
          <cell r="I25" t="str">
            <v>Male 40+</v>
          </cell>
          <cell r="K25" t="str">
            <v>Yeovil Town RRC</v>
          </cell>
        </row>
        <row r="26">
          <cell r="A26">
            <v>625</v>
          </cell>
          <cell r="B26" t="str">
            <v>F</v>
          </cell>
          <cell r="C26" t="str">
            <v>Hannah</v>
          </cell>
          <cell r="D26" t="str">
            <v>Kirkman</v>
          </cell>
          <cell r="E26">
            <v>50</v>
          </cell>
          <cell r="F26" t="str">
            <v>F50</v>
          </cell>
          <cell r="G26" t="str">
            <v>F36</v>
          </cell>
          <cell r="H26" t="str">
            <v>Female 35+</v>
          </cell>
          <cell r="I26" t="str">
            <v>Female 45+</v>
          </cell>
          <cell r="K26" t="str">
            <v>Running Forever Running Club</v>
          </cell>
        </row>
        <row r="27">
          <cell r="A27">
            <v>626</v>
          </cell>
          <cell r="B27" t="str">
            <v>M</v>
          </cell>
          <cell r="C27" t="str">
            <v>Simon</v>
          </cell>
          <cell r="D27" t="str">
            <v>Denson</v>
          </cell>
          <cell r="E27">
            <v>46</v>
          </cell>
          <cell r="F27" t="str">
            <v>M46</v>
          </cell>
          <cell r="G27" t="str">
            <v>F37</v>
          </cell>
          <cell r="H27" t="str">
            <v>Female 35+</v>
          </cell>
          <cell r="I27" t="str">
            <v>Male 40+</v>
          </cell>
          <cell r="K27" t="str">
            <v>Running Forever Running Club</v>
          </cell>
        </row>
        <row r="28">
          <cell r="A28">
            <v>627</v>
          </cell>
          <cell r="B28" t="str">
            <v>F</v>
          </cell>
          <cell r="C28" t="str">
            <v>Lisa</v>
          </cell>
          <cell r="D28" t="str">
            <v>Denson</v>
          </cell>
          <cell r="E28">
            <v>50</v>
          </cell>
          <cell r="F28" t="str">
            <v>F50</v>
          </cell>
          <cell r="G28" t="str">
            <v>F38</v>
          </cell>
          <cell r="H28" t="str">
            <v>Female 35+</v>
          </cell>
          <cell r="I28" t="str">
            <v>Female 45+</v>
          </cell>
          <cell r="K28" t="str">
            <v>Running Forever Running Club</v>
          </cell>
        </row>
        <row r="29">
          <cell r="A29">
            <v>628</v>
          </cell>
          <cell r="B29" t="str">
            <v>F</v>
          </cell>
          <cell r="C29" t="str">
            <v>Frances</v>
          </cell>
          <cell r="D29" t="str">
            <v xml:space="preserve">Swatridge </v>
          </cell>
          <cell r="E29">
            <v>44</v>
          </cell>
          <cell r="F29" t="str">
            <v>F44</v>
          </cell>
          <cell r="G29" t="str">
            <v>F39</v>
          </cell>
          <cell r="H29" t="str">
            <v>Female 35+</v>
          </cell>
          <cell r="I29" t="str">
            <v>Female 35+</v>
          </cell>
          <cell r="K29" t="str">
            <v>Yeovil Town RRC</v>
          </cell>
        </row>
        <row r="30">
          <cell r="A30">
            <v>629</v>
          </cell>
          <cell r="B30" t="str">
            <v>M</v>
          </cell>
          <cell r="C30" t="str">
            <v>Nick</v>
          </cell>
          <cell r="D30" t="str">
            <v>Weaving</v>
          </cell>
          <cell r="E30">
            <v>50</v>
          </cell>
          <cell r="F30" t="str">
            <v>M50</v>
          </cell>
          <cell r="G30" t="str">
            <v>F40</v>
          </cell>
          <cell r="H30" t="str">
            <v>Female 35+</v>
          </cell>
          <cell r="I30" t="str">
            <v>Male 50+</v>
          </cell>
          <cell r="K30" t="str">
            <v>Wells City Harriers</v>
          </cell>
        </row>
        <row r="31">
          <cell r="A31">
            <v>630</v>
          </cell>
          <cell r="B31" t="str">
            <v>F</v>
          </cell>
          <cell r="C31" t="str">
            <v>Deborah</v>
          </cell>
          <cell r="D31" t="str">
            <v>Keeble</v>
          </cell>
          <cell r="E31">
            <v>52</v>
          </cell>
          <cell r="F31" t="str">
            <v>F52</v>
          </cell>
          <cell r="G31" t="str">
            <v>F41</v>
          </cell>
          <cell r="H31" t="str">
            <v>Female 35+</v>
          </cell>
          <cell r="I31" t="str">
            <v>Female 45+</v>
          </cell>
          <cell r="K31" t="str">
            <v>Yeovil Town RRC</v>
          </cell>
        </row>
        <row r="32">
          <cell r="A32">
            <v>631</v>
          </cell>
          <cell r="B32" t="str">
            <v>F</v>
          </cell>
          <cell r="C32" t="str">
            <v xml:space="preserve">Sarah </v>
          </cell>
          <cell r="D32" t="str">
            <v>Hyett</v>
          </cell>
          <cell r="E32">
            <v>47</v>
          </cell>
          <cell r="F32" t="str">
            <v>F47</v>
          </cell>
          <cell r="G32" t="str">
            <v>F42</v>
          </cell>
          <cell r="H32" t="str">
            <v>Female 35+</v>
          </cell>
          <cell r="I32" t="str">
            <v>Female 45+</v>
          </cell>
          <cell r="K32" t="str">
            <v>Yeovil Town RRC</v>
          </cell>
        </row>
        <row r="33">
          <cell r="A33">
            <v>632</v>
          </cell>
          <cell r="B33" t="str">
            <v>F</v>
          </cell>
          <cell r="C33" t="str">
            <v>Lauren</v>
          </cell>
          <cell r="D33" t="str">
            <v>House</v>
          </cell>
          <cell r="E33">
            <v>32</v>
          </cell>
          <cell r="F33" t="str">
            <v>F32</v>
          </cell>
          <cell r="G33" t="str">
            <v>F43</v>
          </cell>
          <cell r="H33" t="str">
            <v>Female 35+</v>
          </cell>
          <cell r="I33" t="str">
            <v>Senior Female</v>
          </cell>
          <cell r="K33" t="str">
            <v>Taunton Running Club</v>
          </cell>
        </row>
        <row r="34">
          <cell r="A34">
            <v>633</v>
          </cell>
          <cell r="B34" t="str">
            <v>M</v>
          </cell>
          <cell r="C34" t="str">
            <v>Kevin</v>
          </cell>
          <cell r="D34" t="str">
            <v>Doherty</v>
          </cell>
          <cell r="E34">
            <v>49</v>
          </cell>
          <cell r="F34" t="str">
            <v>M49</v>
          </cell>
          <cell r="G34" t="str">
            <v>F44</v>
          </cell>
          <cell r="H34" t="str">
            <v>Female 35+</v>
          </cell>
          <cell r="I34" t="str">
            <v>Male 40+</v>
          </cell>
          <cell r="K34" t="str">
            <v>Yeovil Town RRC</v>
          </cell>
        </row>
        <row r="35">
          <cell r="A35">
            <v>634</v>
          </cell>
          <cell r="B35" t="str">
            <v>F</v>
          </cell>
          <cell r="C35" t="str">
            <v>Hilary</v>
          </cell>
          <cell r="D35" t="str">
            <v>Askew</v>
          </cell>
          <cell r="E35">
            <v>56</v>
          </cell>
          <cell r="F35" t="str">
            <v>F56</v>
          </cell>
          <cell r="G35" t="str">
            <v>F45</v>
          </cell>
          <cell r="H35" t="str">
            <v>Female 45+</v>
          </cell>
          <cell r="I35" t="str">
            <v>Female 55+</v>
          </cell>
          <cell r="K35" t="str">
            <v>Crewkerne Running Club</v>
          </cell>
        </row>
        <row r="36">
          <cell r="A36">
            <v>635</v>
          </cell>
          <cell r="B36" t="str">
            <v>M</v>
          </cell>
          <cell r="C36" t="str">
            <v>James</v>
          </cell>
          <cell r="D36" t="str">
            <v>Beech</v>
          </cell>
          <cell r="E36">
            <v>63</v>
          </cell>
          <cell r="F36" t="str">
            <v>M63</v>
          </cell>
          <cell r="G36" t="str">
            <v>F46</v>
          </cell>
          <cell r="H36" t="str">
            <v>Female 45+</v>
          </cell>
          <cell r="I36" t="str">
            <v>Male 60+</v>
          </cell>
          <cell r="K36" t="str">
            <v>Crewkerne Running Club</v>
          </cell>
        </row>
        <row r="37">
          <cell r="A37">
            <v>636</v>
          </cell>
          <cell r="B37" t="str">
            <v>F</v>
          </cell>
          <cell r="C37" t="str">
            <v>Abigail</v>
          </cell>
          <cell r="D37" t="str">
            <v>Askew</v>
          </cell>
          <cell r="E37">
            <v>20</v>
          </cell>
          <cell r="F37" t="str">
            <v>F20</v>
          </cell>
          <cell r="G37" t="str">
            <v>F47</v>
          </cell>
          <cell r="H37" t="str">
            <v>Female 45+</v>
          </cell>
          <cell r="I37" t="str">
            <v>Senior Female</v>
          </cell>
        </row>
        <row r="38">
          <cell r="A38">
            <v>637</v>
          </cell>
          <cell r="B38" t="str">
            <v>F</v>
          </cell>
          <cell r="C38" t="str">
            <v>Catherine</v>
          </cell>
          <cell r="D38" t="str">
            <v>Carter</v>
          </cell>
          <cell r="E38">
            <v>51</v>
          </cell>
          <cell r="F38" t="str">
            <v>F51</v>
          </cell>
          <cell r="G38" t="str">
            <v>F48</v>
          </cell>
          <cell r="H38" t="str">
            <v>Female 45+</v>
          </cell>
          <cell r="I38" t="str">
            <v>Female 45+</v>
          </cell>
        </row>
        <row r="39">
          <cell r="A39">
            <v>638</v>
          </cell>
          <cell r="B39" t="str">
            <v>F</v>
          </cell>
          <cell r="C39" t="str">
            <v>Kerry</v>
          </cell>
          <cell r="D39" t="str">
            <v>Eiserbeck</v>
          </cell>
          <cell r="E39">
            <v>41</v>
          </cell>
          <cell r="F39" t="str">
            <v>F41</v>
          </cell>
          <cell r="G39" t="str">
            <v>F49</v>
          </cell>
          <cell r="H39" t="str">
            <v>Female 45+</v>
          </cell>
          <cell r="I39" t="str">
            <v>Female 35+</v>
          </cell>
          <cell r="K39" t="str">
            <v>Taunton Running Club</v>
          </cell>
        </row>
        <row r="40">
          <cell r="A40">
            <v>639</v>
          </cell>
          <cell r="B40" t="str">
            <v>F</v>
          </cell>
          <cell r="C40" t="str">
            <v>Sue</v>
          </cell>
          <cell r="D40" t="str">
            <v>Lewis</v>
          </cell>
          <cell r="E40">
            <v>49</v>
          </cell>
          <cell r="F40" t="str">
            <v>F49</v>
          </cell>
          <cell r="G40" t="str">
            <v>F50</v>
          </cell>
          <cell r="H40" t="str">
            <v>Female 45+</v>
          </cell>
          <cell r="I40" t="str">
            <v>Female 45+</v>
          </cell>
          <cell r="K40" t="str">
            <v>Running Forever Running Club</v>
          </cell>
        </row>
        <row r="41">
          <cell r="A41">
            <v>640</v>
          </cell>
          <cell r="B41" t="str">
            <v>M</v>
          </cell>
          <cell r="C41" t="str">
            <v>Jaap</v>
          </cell>
          <cell r="D41" t="str">
            <v>Flikweert</v>
          </cell>
          <cell r="E41">
            <v>45</v>
          </cell>
          <cell r="F41" t="str">
            <v>M45</v>
          </cell>
          <cell r="G41" t="str">
            <v>F51</v>
          </cell>
          <cell r="H41" t="str">
            <v>Female 45+</v>
          </cell>
          <cell r="I41" t="str">
            <v>Male 40+</v>
          </cell>
          <cell r="K41" t="str">
            <v>Pactrac - Peterborough Area Combined Triathlon Club</v>
          </cell>
        </row>
        <row r="42">
          <cell r="A42">
            <v>641</v>
          </cell>
          <cell r="B42" t="str">
            <v>F</v>
          </cell>
          <cell r="C42" t="str">
            <v>Roxane</v>
          </cell>
          <cell r="D42" t="str">
            <v>Pratt</v>
          </cell>
          <cell r="E42">
            <v>49</v>
          </cell>
          <cell r="F42" t="str">
            <v>F49</v>
          </cell>
          <cell r="G42" t="str">
            <v>F52</v>
          </cell>
          <cell r="H42" t="str">
            <v>Female 45+</v>
          </cell>
          <cell r="I42" t="str">
            <v>Female 45+</v>
          </cell>
          <cell r="K42" t="str">
            <v>Langport Runners</v>
          </cell>
        </row>
        <row r="43">
          <cell r="A43">
            <v>642</v>
          </cell>
          <cell r="B43" t="str">
            <v>M</v>
          </cell>
          <cell r="C43" t="str">
            <v>Nick</v>
          </cell>
          <cell r="D43" t="str">
            <v>Pratt</v>
          </cell>
          <cell r="E43">
            <v>49</v>
          </cell>
          <cell r="F43" t="str">
            <v>M49</v>
          </cell>
          <cell r="G43" t="str">
            <v>F53</v>
          </cell>
          <cell r="H43" t="str">
            <v>Female 45+</v>
          </cell>
          <cell r="I43" t="str">
            <v>Male 40+</v>
          </cell>
          <cell r="K43" t="str">
            <v>Langport Runners</v>
          </cell>
        </row>
        <row r="44">
          <cell r="A44">
            <v>643</v>
          </cell>
          <cell r="B44" t="str">
            <v>M</v>
          </cell>
          <cell r="C44" t="str">
            <v>Gareth</v>
          </cell>
          <cell r="D44" t="str">
            <v>Roberts</v>
          </cell>
          <cell r="E44">
            <v>44</v>
          </cell>
          <cell r="F44" t="str">
            <v>M44</v>
          </cell>
          <cell r="G44" t="str">
            <v>F54</v>
          </cell>
          <cell r="H44" t="str">
            <v>Female 45+</v>
          </cell>
          <cell r="I44" t="str">
            <v>Male 40+</v>
          </cell>
        </row>
        <row r="45">
          <cell r="A45">
            <v>644</v>
          </cell>
          <cell r="B45" t="str">
            <v>F</v>
          </cell>
          <cell r="C45" t="str">
            <v>Julia</v>
          </cell>
          <cell r="D45" t="str">
            <v>Davis-Sellick</v>
          </cell>
          <cell r="E45">
            <v>54</v>
          </cell>
          <cell r="F45" t="str">
            <v>F54</v>
          </cell>
          <cell r="G45" t="str">
            <v>F55</v>
          </cell>
          <cell r="H45" t="str">
            <v>Female 55+</v>
          </cell>
          <cell r="I45" t="str">
            <v>Female 45+</v>
          </cell>
        </row>
        <row r="46">
          <cell r="A46">
            <v>645</v>
          </cell>
          <cell r="B46" t="str">
            <v>F</v>
          </cell>
          <cell r="C46" t="str">
            <v>Becci</v>
          </cell>
          <cell r="D46" t="str">
            <v>Churchill</v>
          </cell>
          <cell r="E46">
            <v>49</v>
          </cell>
          <cell r="F46" t="str">
            <v>F49</v>
          </cell>
          <cell r="G46" t="str">
            <v>F56</v>
          </cell>
          <cell r="H46" t="str">
            <v>Female 55+</v>
          </cell>
          <cell r="I46" t="str">
            <v>Female 45+</v>
          </cell>
        </row>
        <row r="47">
          <cell r="A47">
            <v>646</v>
          </cell>
          <cell r="B47" t="str">
            <v>M</v>
          </cell>
          <cell r="C47" t="str">
            <v>Jerome</v>
          </cell>
          <cell r="D47" t="str">
            <v>Timbrell</v>
          </cell>
          <cell r="E47">
            <v>45</v>
          </cell>
          <cell r="F47" t="str">
            <v>M45</v>
          </cell>
          <cell r="G47" t="str">
            <v>F57</v>
          </cell>
          <cell r="H47" t="str">
            <v>Female 55+</v>
          </cell>
          <cell r="I47" t="str">
            <v>Male 40+</v>
          </cell>
          <cell r="K47" t="str">
            <v>Quantock Harriers</v>
          </cell>
        </row>
        <row r="48">
          <cell r="A48">
            <v>647</v>
          </cell>
          <cell r="B48" t="str">
            <v>F</v>
          </cell>
          <cell r="C48" t="str">
            <v xml:space="preserve">Catherine </v>
          </cell>
          <cell r="D48" t="str">
            <v>Timbrell</v>
          </cell>
          <cell r="E48">
            <v>46</v>
          </cell>
          <cell r="F48" t="str">
            <v>F46</v>
          </cell>
          <cell r="G48" t="str">
            <v>F58</v>
          </cell>
          <cell r="H48" t="str">
            <v>Female 55+</v>
          </cell>
          <cell r="I48" t="str">
            <v>Female 45+</v>
          </cell>
          <cell r="K48" t="str">
            <v xml:space="preserve">Quantock harriers </v>
          </cell>
        </row>
        <row r="49">
          <cell r="A49">
            <v>648</v>
          </cell>
          <cell r="B49" t="str">
            <v>M</v>
          </cell>
          <cell r="C49" t="str">
            <v>Michael</v>
          </cell>
          <cell r="D49" t="str">
            <v>Goodwin</v>
          </cell>
          <cell r="E49">
            <v>67</v>
          </cell>
          <cell r="F49" t="str">
            <v>M67</v>
          </cell>
          <cell r="G49" t="str">
            <v>F59</v>
          </cell>
          <cell r="H49" t="str">
            <v>Female 55+</v>
          </cell>
          <cell r="I49" t="str">
            <v>Male 60+</v>
          </cell>
        </row>
        <row r="50">
          <cell r="A50">
            <v>649</v>
          </cell>
          <cell r="B50" t="str">
            <v>M</v>
          </cell>
          <cell r="C50" t="str">
            <v>Matthew</v>
          </cell>
          <cell r="D50" t="str">
            <v>Goodwin</v>
          </cell>
          <cell r="E50">
            <v>18</v>
          </cell>
          <cell r="F50" t="str">
            <v>M18</v>
          </cell>
          <cell r="G50" t="str">
            <v>F60</v>
          </cell>
          <cell r="H50" t="str">
            <v>Female 55+</v>
          </cell>
          <cell r="I50" t="str">
            <v>Senior Male</v>
          </cell>
        </row>
        <row r="51">
          <cell r="A51">
            <v>650</v>
          </cell>
          <cell r="B51" t="str">
            <v>M</v>
          </cell>
          <cell r="C51" t="str">
            <v>Lawrence</v>
          </cell>
          <cell r="D51" t="str">
            <v>Schneck</v>
          </cell>
          <cell r="E51">
            <v>43</v>
          </cell>
          <cell r="F51" t="str">
            <v>M43</v>
          </cell>
          <cell r="G51" t="str">
            <v>F61</v>
          </cell>
          <cell r="H51" t="str">
            <v>Female 55+</v>
          </cell>
          <cell r="I51" t="str">
            <v>Male 40+</v>
          </cell>
        </row>
        <row r="52">
          <cell r="A52">
            <v>651</v>
          </cell>
          <cell r="B52" t="str">
            <v>F</v>
          </cell>
          <cell r="C52" t="str">
            <v>Kirsten</v>
          </cell>
          <cell r="D52" t="str">
            <v>Irish</v>
          </cell>
          <cell r="E52">
            <v>47</v>
          </cell>
          <cell r="F52" t="str">
            <v>F47</v>
          </cell>
          <cell r="G52" t="str">
            <v>F62</v>
          </cell>
          <cell r="H52" t="str">
            <v>Female 55+</v>
          </cell>
          <cell r="I52" t="str">
            <v>Female 45+</v>
          </cell>
          <cell r="K52" t="str">
            <v>Crewkerne Running Club</v>
          </cell>
        </row>
        <row r="53">
          <cell r="A53">
            <v>652</v>
          </cell>
          <cell r="B53" t="str">
            <v>M</v>
          </cell>
          <cell r="C53" t="str">
            <v>Steve</v>
          </cell>
          <cell r="D53" t="str">
            <v>Curtis</v>
          </cell>
          <cell r="E53">
            <v>46</v>
          </cell>
          <cell r="F53" t="str">
            <v>M46</v>
          </cell>
          <cell r="G53" t="str">
            <v>F63</v>
          </cell>
          <cell r="H53" t="str">
            <v>Female 55+</v>
          </cell>
          <cell r="I53" t="str">
            <v>Male 40+</v>
          </cell>
          <cell r="K53" t="str">
            <v>Taunton Running Club</v>
          </cell>
        </row>
        <row r="54">
          <cell r="A54">
            <v>653</v>
          </cell>
          <cell r="B54" t="str">
            <v>F</v>
          </cell>
          <cell r="C54" t="str">
            <v xml:space="preserve">Sally </v>
          </cell>
          <cell r="D54" t="str">
            <v>Curtis</v>
          </cell>
          <cell r="E54">
            <v>45</v>
          </cell>
          <cell r="F54" t="str">
            <v>F45</v>
          </cell>
          <cell r="G54" t="str">
            <v>F64</v>
          </cell>
          <cell r="H54" t="str">
            <v>Female 55+</v>
          </cell>
          <cell r="I54" t="str">
            <v>Female 45+</v>
          </cell>
          <cell r="K54" t="str">
            <v xml:space="preserve">Taunton Running Club </v>
          </cell>
        </row>
        <row r="55">
          <cell r="A55">
            <v>654</v>
          </cell>
          <cell r="B55" t="str">
            <v>M</v>
          </cell>
          <cell r="C55" t="str">
            <v>Michael</v>
          </cell>
          <cell r="D55" t="str">
            <v>James</v>
          </cell>
          <cell r="E55">
            <v>30</v>
          </cell>
          <cell r="F55" t="str">
            <v>M30</v>
          </cell>
          <cell r="G55" t="str">
            <v>F65</v>
          </cell>
          <cell r="H55" t="str">
            <v>Female 65+</v>
          </cell>
          <cell r="I55" t="str">
            <v>Senior Male</v>
          </cell>
          <cell r="K55" t="str">
            <v>Hydrographic Harriers</v>
          </cell>
        </row>
        <row r="56">
          <cell r="A56">
            <v>655</v>
          </cell>
          <cell r="B56" t="str">
            <v>F</v>
          </cell>
          <cell r="C56" t="str">
            <v xml:space="preserve">Lindsay </v>
          </cell>
          <cell r="D56" t="str">
            <v>Barrett</v>
          </cell>
          <cell r="E56">
            <v>38</v>
          </cell>
          <cell r="F56" t="str">
            <v>F38</v>
          </cell>
          <cell r="G56" t="str">
            <v>F66</v>
          </cell>
          <cell r="H56" t="str">
            <v>Female 65+</v>
          </cell>
          <cell r="I56" t="str">
            <v>Female 35+</v>
          </cell>
        </row>
        <row r="57">
          <cell r="A57">
            <v>656</v>
          </cell>
          <cell r="B57" t="str">
            <v>M</v>
          </cell>
          <cell r="C57" t="str">
            <v>Tom</v>
          </cell>
          <cell r="D57" t="str">
            <v>Lampett</v>
          </cell>
          <cell r="E57">
            <v>30</v>
          </cell>
          <cell r="F57" t="str">
            <v>M30</v>
          </cell>
          <cell r="G57" t="str">
            <v>F67</v>
          </cell>
          <cell r="H57" t="str">
            <v>Female 65+</v>
          </cell>
          <cell r="I57" t="str">
            <v>Senior Male</v>
          </cell>
        </row>
        <row r="58">
          <cell r="A58">
            <v>657</v>
          </cell>
          <cell r="B58" t="str">
            <v>M</v>
          </cell>
          <cell r="C58" t="str">
            <v>Christian</v>
          </cell>
          <cell r="D58" t="str">
            <v>Bisgrove</v>
          </cell>
          <cell r="E58">
            <v>38</v>
          </cell>
          <cell r="F58" t="str">
            <v>M38</v>
          </cell>
          <cell r="G58" t="str">
            <v>F68</v>
          </cell>
          <cell r="H58" t="str">
            <v>Female 65+</v>
          </cell>
          <cell r="I58" t="str">
            <v>Senior Male</v>
          </cell>
        </row>
        <row r="59">
          <cell r="A59">
            <v>658</v>
          </cell>
          <cell r="B59" t="str">
            <v>M</v>
          </cell>
          <cell r="C59" t="str">
            <v>Danny</v>
          </cell>
          <cell r="D59" t="str">
            <v>Doyle</v>
          </cell>
          <cell r="E59">
            <v>21</v>
          </cell>
          <cell r="F59" t="str">
            <v>M21</v>
          </cell>
          <cell r="G59" t="str">
            <v>F69</v>
          </cell>
          <cell r="H59" t="str">
            <v>Female 65+</v>
          </cell>
          <cell r="I59" t="str">
            <v>Senior Male</v>
          </cell>
          <cell r="K59" t="str">
            <v>Taunton Athletic Club</v>
          </cell>
        </row>
        <row r="60">
          <cell r="A60">
            <v>659</v>
          </cell>
          <cell r="B60" t="str">
            <v>F</v>
          </cell>
          <cell r="C60" t="str">
            <v>Linda</v>
          </cell>
          <cell r="D60" t="str">
            <v>Membury</v>
          </cell>
          <cell r="E60">
            <v>47</v>
          </cell>
          <cell r="F60" t="str">
            <v>F47</v>
          </cell>
          <cell r="G60" t="str">
            <v>F70</v>
          </cell>
          <cell r="H60" t="str">
            <v>Female 65+</v>
          </cell>
          <cell r="I60" t="str">
            <v>Female 45+</v>
          </cell>
          <cell r="K60" t="str">
            <v>Yeovil Town RRC</v>
          </cell>
        </row>
        <row r="61">
          <cell r="A61">
            <v>660</v>
          </cell>
          <cell r="B61" t="str">
            <v>M</v>
          </cell>
          <cell r="C61" t="str">
            <v>Alan</v>
          </cell>
          <cell r="D61" t="str">
            <v>Smith</v>
          </cell>
          <cell r="E61">
            <v>46</v>
          </cell>
          <cell r="F61" t="str">
            <v>M46</v>
          </cell>
          <cell r="G61" t="str">
            <v>F71</v>
          </cell>
          <cell r="H61" t="str">
            <v>Female 65+</v>
          </cell>
          <cell r="I61" t="str">
            <v>Male 40+</v>
          </cell>
          <cell r="K61" t="str">
            <v>Yeovil Town RRC</v>
          </cell>
        </row>
        <row r="62">
          <cell r="A62">
            <v>661</v>
          </cell>
          <cell r="B62" t="str">
            <v>F</v>
          </cell>
          <cell r="C62" t="str">
            <v>Kirsty</v>
          </cell>
          <cell r="D62" t="str">
            <v>Norman</v>
          </cell>
          <cell r="E62">
            <v>36</v>
          </cell>
          <cell r="F62" t="str">
            <v>F36</v>
          </cell>
          <cell r="G62" t="str">
            <v>F72</v>
          </cell>
          <cell r="H62" t="str">
            <v>Female 65+</v>
          </cell>
          <cell r="I62" t="str">
            <v>Female 35+</v>
          </cell>
          <cell r="K62" t="str">
            <v>Yeovil Town RRC</v>
          </cell>
        </row>
        <row r="63">
          <cell r="A63">
            <v>662</v>
          </cell>
          <cell r="B63" t="str">
            <v>M</v>
          </cell>
          <cell r="C63" t="str">
            <v>Kevin</v>
          </cell>
          <cell r="D63" t="str">
            <v>Bonfield</v>
          </cell>
          <cell r="E63">
            <v>49</v>
          </cell>
          <cell r="F63" t="str">
            <v>M49</v>
          </cell>
          <cell r="G63" t="str">
            <v>F73</v>
          </cell>
          <cell r="H63" t="str">
            <v>Female 65+</v>
          </cell>
          <cell r="I63" t="str">
            <v>Male 40+</v>
          </cell>
        </row>
        <row r="64">
          <cell r="A64">
            <v>663</v>
          </cell>
          <cell r="B64" t="str">
            <v>F</v>
          </cell>
          <cell r="C64" t="str">
            <v>Nicky</v>
          </cell>
          <cell r="D64" t="str">
            <v>Bonfield</v>
          </cell>
          <cell r="E64">
            <v>51</v>
          </cell>
          <cell r="F64" t="str">
            <v>F51</v>
          </cell>
          <cell r="G64" t="str">
            <v>F74</v>
          </cell>
          <cell r="H64" t="str">
            <v>Female 65+</v>
          </cell>
          <cell r="I64" t="str">
            <v>Female 45+</v>
          </cell>
        </row>
        <row r="65">
          <cell r="A65">
            <v>664</v>
          </cell>
          <cell r="B65" t="str">
            <v>M</v>
          </cell>
          <cell r="C65" t="str">
            <v>Daniel</v>
          </cell>
          <cell r="D65" t="str">
            <v>Taylor</v>
          </cell>
          <cell r="E65">
            <v>46</v>
          </cell>
          <cell r="F65" t="str">
            <v>M46</v>
          </cell>
          <cell r="G65" t="str">
            <v>F75</v>
          </cell>
          <cell r="H65" t="str">
            <v>Female 65+</v>
          </cell>
          <cell r="I65" t="str">
            <v>Male 40+</v>
          </cell>
        </row>
        <row r="66">
          <cell r="A66">
            <v>665</v>
          </cell>
          <cell r="B66" t="str">
            <v>F</v>
          </cell>
          <cell r="C66" t="str">
            <v>Julia</v>
          </cell>
          <cell r="D66" t="str">
            <v>Hendrickson</v>
          </cell>
          <cell r="E66">
            <v>47</v>
          </cell>
          <cell r="F66" t="str">
            <v>F47</v>
          </cell>
          <cell r="G66" t="str">
            <v>F76</v>
          </cell>
          <cell r="H66" t="str">
            <v>Female 65+</v>
          </cell>
          <cell r="I66" t="str">
            <v>Female 45+</v>
          </cell>
        </row>
        <row r="67">
          <cell r="A67">
            <v>666</v>
          </cell>
          <cell r="B67" t="str">
            <v>M</v>
          </cell>
          <cell r="C67" t="str">
            <v>Ashley</v>
          </cell>
          <cell r="D67" t="str">
            <v>Jackson</v>
          </cell>
          <cell r="E67">
            <v>29</v>
          </cell>
          <cell r="F67" t="str">
            <v>M29</v>
          </cell>
          <cell r="G67" t="str">
            <v>F77</v>
          </cell>
          <cell r="H67" t="str">
            <v>Female 65+</v>
          </cell>
          <cell r="I67" t="str">
            <v>Senior Male</v>
          </cell>
          <cell r="K67" t="str">
            <v>Somerset Rc Tri</v>
          </cell>
        </row>
        <row r="68">
          <cell r="A68">
            <v>667</v>
          </cell>
          <cell r="B68" t="str">
            <v>M</v>
          </cell>
          <cell r="C68" t="str">
            <v xml:space="preserve">Adam </v>
          </cell>
          <cell r="D68" t="str">
            <v xml:space="preserve">Hulbert </v>
          </cell>
          <cell r="E68">
            <v>41</v>
          </cell>
          <cell r="F68" t="str">
            <v>M41</v>
          </cell>
          <cell r="G68" t="str">
            <v>F78</v>
          </cell>
          <cell r="H68" t="str">
            <v>Female 65+</v>
          </cell>
          <cell r="I68" t="str">
            <v>Male 40+</v>
          </cell>
        </row>
        <row r="69">
          <cell r="A69">
            <v>668</v>
          </cell>
          <cell r="B69" t="str">
            <v>F</v>
          </cell>
          <cell r="C69" t="str">
            <v>Raquel</v>
          </cell>
          <cell r="D69" t="str">
            <v>Taylor</v>
          </cell>
          <cell r="E69">
            <v>46</v>
          </cell>
          <cell r="F69" t="str">
            <v>F46</v>
          </cell>
          <cell r="G69" t="str">
            <v>F79</v>
          </cell>
          <cell r="H69" t="str">
            <v>Female 65+</v>
          </cell>
          <cell r="I69" t="str">
            <v>Female 45+</v>
          </cell>
        </row>
        <row r="70">
          <cell r="A70">
            <v>669</v>
          </cell>
          <cell r="B70" t="str">
            <v>F</v>
          </cell>
          <cell r="C70" t="str">
            <v>Tracey</v>
          </cell>
          <cell r="D70" t="str">
            <v>Thomas</v>
          </cell>
          <cell r="E70">
            <v>40</v>
          </cell>
          <cell r="F70" t="str">
            <v>F40</v>
          </cell>
          <cell r="G70" t="str">
            <v>F80</v>
          </cell>
          <cell r="H70" t="str">
            <v>Female 65+</v>
          </cell>
          <cell r="I70" t="str">
            <v>Female 35+</v>
          </cell>
          <cell r="K70" t="str">
            <v>Burnham On Sea Harriers</v>
          </cell>
        </row>
        <row r="71">
          <cell r="A71">
            <v>670</v>
          </cell>
          <cell r="B71" t="str">
            <v>M</v>
          </cell>
          <cell r="C71" t="str">
            <v>Robert</v>
          </cell>
          <cell r="D71" t="str">
            <v>Gundry</v>
          </cell>
          <cell r="E71">
            <v>40</v>
          </cell>
          <cell r="F71" t="str">
            <v>M40</v>
          </cell>
          <cell r="G71" t="str">
            <v>M15</v>
          </cell>
          <cell r="H71" t="str">
            <v>Senior Male</v>
          </cell>
          <cell r="I71" t="str">
            <v>Male 40+</v>
          </cell>
          <cell r="K71" t="str">
            <v xml:space="preserve">Kit Walker Triathlon </v>
          </cell>
        </row>
        <row r="72">
          <cell r="A72">
            <v>671</v>
          </cell>
          <cell r="B72" t="str">
            <v>M</v>
          </cell>
          <cell r="C72" t="str">
            <v>Robin</v>
          </cell>
          <cell r="D72" t="str">
            <v>Callender</v>
          </cell>
          <cell r="E72">
            <v>62</v>
          </cell>
          <cell r="F72" t="str">
            <v>M62</v>
          </cell>
          <cell r="G72" t="str">
            <v>M16</v>
          </cell>
          <cell r="H72" t="str">
            <v>Senior Male</v>
          </cell>
          <cell r="I72" t="str">
            <v>Male 60+</v>
          </cell>
          <cell r="K72" t="str">
            <v>Mendip AC</v>
          </cell>
        </row>
        <row r="73">
          <cell r="A73">
            <v>672</v>
          </cell>
          <cell r="B73" t="str">
            <v>M</v>
          </cell>
          <cell r="C73" t="str">
            <v>Nigel</v>
          </cell>
          <cell r="D73" t="str">
            <v>Baker</v>
          </cell>
          <cell r="E73">
            <v>65</v>
          </cell>
          <cell r="F73" t="str">
            <v>M65</v>
          </cell>
          <cell r="G73" t="str">
            <v>M17</v>
          </cell>
          <cell r="H73" t="str">
            <v>Senior Male</v>
          </cell>
          <cell r="I73" t="str">
            <v>Male 60+</v>
          </cell>
          <cell r="K73" t="str">
            <v>Running Forever Running Club</v>
          </cell>
        </row>
        <row r="74">
          <cell r="A74">
            <v>673</v>
          </cell>
          <cell r="B74" t="str">
            <v>M</v>
          </cell>
          <cell r="C74" t="str">
            <v>Dan</v>
          </cell>
          <cell r="D74" t="str">
            <v>Christmas</v>
          </cell>
          <cell r="E74">
            <v>44</v>
          </cell>
          <cell r="F74" t="str">
            <v>M44</v>
          </cell>
          <cell r="G74" t="str">
            <v>M18</v>
          </cell>
          <cell r="H74" t="str">
            <v>Senior Male</v>
          </cell>
          <cell r="I74" t="str">
            <v>Male 40+</v>
          </cell>
        </row>
        <row r="75">
          <cell r="A75">
            <v>674</v>
          </cell>
          <cell r="B75" t="str">
            <v>M</v>
          </cell>
          <cell r="C75" t="str">
            <v>Michael</v>
          </cell>
          <cell r="D75" t="str">
            <v>Sharpe</v>
          </cell>
          <cell r="E75">
            <v>71</v>
          </cell>
          <cell r="F75" t="str">
            <v>M71</v>
          </cell>
          <cell r="G75" t="str">
            <v>M19</v>
          </cell>
          <cell r="H75" t="str">
            <v>Senior Male</v>
          </cell>
          <cell r="I75" t="str">
            <v>Male 60+</v>
          </cell>
          <cell r="K75" t="str">
            <v>Taunton Running Club</v>
          </cell>
        </row>
        <row r="76">
          <cell r="A76">
            <v>675</v>
          </cell>
          <cell r="B76" t="str">
            <v>M</v>
          </cell>
          <cell r="C76" t="str">
            <v>Matt</v>
          </cell>
          <cell r="D76" t="str">
            <v>Driver</v>
          </cell>
          <cell r="E76">
            <v>50</v>
          </cell>
          <cell r="F76" t="str">
            <v>M50</v>
          </cell>
          <cell r="G76" t="str">
            <v>M20</v>
          </cell>
          <cell r="H76" t="str">
            <v>Senior Male</v>
          </cell>
          <cell r="I76" t="str">
            <v>Male 50+</v>
          </cell>
          <cell r="K76" t="str">
            <v>Yeovil Town RRC</v>
          </cell>
        </row>
        <row r="77">
          <cell r="A77">
            <v>676</v>
          </cell>
          <cell r="B77" t="str">
            <v>M</v>
          </cell>
          <cell r="C77" t="str">
            <v>Andrew</v>
          </cell>
          <cell r="D77" t="str">
            <v>Archer</v>
          </cell>
          <cell r="E77">
            <v>55</v>
          </cell>
          <cell r="F77" t="str">
            <v>M55</v>
          </cell>
          <cell r="G77" t="str">
            <v>M21</v>
          </cell>
          <cell r="H77" t="str">
            <v>Senior Male</v>
          </cell>
          <cell r="I77" t="str">
            <v>Male 50+</v>
          </cell>
          <cell r="K77" t="str">
            <v>Stragglers RC</v>
          </cell>
        </row>
        <row r="78">
          <cell r="A78">
            <v>677</v>
          </cell>
          <cell r="B78" t="str">
            <v>F</v>
          </cell>
          <cell r="C78" t="str">
            <v>Alison</v>
          </cell>
          <cell r="D78" t="str">
            <v>Parker</v>
          </cell>
          <cell r="E78">
            <v>48</v>
          </cell>
          <cell r="F78" t="str">
            <v>F48</v>
          </cell>
          <cell r="G78" t="str">
            <v>M22</v>
          </cell>
          <cell r="H78" t="str">
            <v>Senior Male</v>
          </cell>
          <cell r="I78" t="str">
            <v>Female 45+</v>
          </cell>
        </row>
        <row r="79">
          <cell r="A79">
            <v>678</v>
          </cell>
          <cell r="B79" t="str">
            <v>M</v>
          </cell>
          <cell r="C79" t="str">
            <v>Daniel</v>
          </cell>
          <cell r="D79" t="str">
            <v>Cahill</v>
          </cell>
          <cell r="E79">
            <v>27</v>
          </cell>
          <cell r="F79" t="str">
            <v>M27</v>
          </cell>
          <cell r="G79" t="str">
            <v>M23</v>
          </cell>
          <cell r="H79" t="str">
            <v>Senior Male</v>
          </cell>
          <cell r="I79" t="str">
            <v>Senior Male</v>
          </cell>
          <cell r="K79" t="str">
            <v>Chard Road Runners</v>
          </cell>
        </row>
        <row r="80">
          <cell r="A80">
            <v>679</v>
          </cell>
          <cell r="B80" t="str">
            <v>M</v>
          </cell>
          <cell r="C80" t="str">
            <v>Kevin</v>
          </cell>
          <cell r="D80" t="str">
            <v>Clements</v>
          </cell>
          <cell r="E80">
            <v>50</v>
          </cell>
          <cell r="F80" t="str">
            <v>M50</v>
          </cell>
          <cell r="G80" t="str">
            <v>M24</v>
          </cell>
          <cell r="H80" t="str">
            <v>Senior Male</v>
          </cell>
          <cell r="I80" t="str">
            <v>Male 50+</v>
          </cell>
          <cell r="K80" t="str">
            <v>Burnham-On-Sea Harriers</v>
          </cell>
        </row>
        <row r="81">
          <cell r="A81">
            <v>680</v>
          </cell>
          <cell r="B81" t="str">
            <v>M</v>
          </cell>
          <cell r="C81" t="str">
            <v>Stuart</v>
          </cell>
          <cell r="D81" t="str">
            <v>Hazell</v>
          </cell>
          <cell r="E81">
            <v>51</v>
          </cell>
          <cell r="F81" t="str">
            <v>M51</v>
          </cell>
          <cell r="G81" t="str">
            <v>M25</v>
          </cell>
          <cell r="H81" t="str">
            <v>Senior Male</v>
          </cell>
          <cell r="I81" t="str">
            <v>Male 50+</v>
          </cell>
          <cell r="K81" t="str">
            <v>Team AVS</v>
          </cell>
        </row>
        <row r="82">
          <cell r="A82">
            <v>681</v>
          </cell>
          <cell r="B82" t="str">
            <v>F</v>
          </cell>
          <cell r="C82" t="str">
            <v>Caroline</v>
          </cell>
          <cell r="D82" t="str">
            <v>Norris</v>
          </cell>
          <cell r="E82">
            <v>32</v>
          </cell>
          <cell r="F82" t="str">
            <v>F32</v>
          </cell>
          <cell r="G82" t="str">
            <v>M26</v>
          </cell>
          <cell r="H82" t="str">
            <v>Senior Male</v>
          </cell>
          <cell r="I82" t="str">
            <v>Senior Female</v>
          </cell>
          <cell r="K82" t="str">
            <v>Pembrokeshire Harriers</v>
          </cell>
        </row>
        <row r="83">
          <cell r="A83">
            <v>682</v>
          </cell>
          <cell r="B83" t="str">
            <v>M</v>
          </cell>
          <cell r="C83" t="str">
            <v>Adam</v>
          </cell>
          <cell r="D83" t="str">
            <v>Hawkins</v>
          </cell>
          <cell r="E83">
            <v>65</v>
          </cell>
          <cell r="F83" t="str">
            <v>M65</v>
          </cell>
          <cell r="G83" t="str">
            <v>M28</v>
          </cell>
          <cell r="H83" t="str">
            <v>Senior Male</v>
          </cell>
          <cell r="I83" t="str">
            <v>Male 60+</v>
          </cell>
          <cell r="K83" t="str">
            <v>Yeovil Town RRC</v>
          </cell>
        </row>
        <row r="84">
          <cell r="A84">
            <v>683</v>
          </cell>
          <cell r="B84" t="str">
            <v>F</v>
          </cell>
          <cell r="C84" t="str">
            <v>Jilly</v>
          </cell>
          <cell r="D84" t="str">
            <v>Ould</v>
          </cell>
          <cell r="E84">
            <v>45</v>
          </cell>
          <cell r="F84" t="str">
            <v>F45</v>
          </cell>
          <cell r="G84" t="str">
            <v>M27</v>
          </cell>
          <cell r="H84" t="str">
            <v>Senior Male</v>
          </cell>
          <cell r="I84" t="str">
            <v>Female 45+</v>
          </cell>
        </row>
        <row r="85">
          <cell r="A85">
            <v>684</v>
          </cell>
          <cell r="B85" t="str">
            <v>M</v>
          </cell>
          <cell r="C85" t="str">
            <v>Richard</v>
          </cell>
          <cell r="D85" t="str">
            <v>Westgate</v>
          </cell>
          <cell r="E85">
            <v>61</v>
          </cell>
          <cell r="F85" t="str">
            <v>M61</v>
          </cell>
          <cell r="G85" t="str">
            <v>M29</v>
          </cell>
          <cell r="H85" t="str">
            <v>Senior Male</v>
          </cell>
          <cell r="I85" t="str">
            <v>Male 60+</v>
          </cell>
          <cell r="K85" t="str">
            <v>Taunton Athletic Club</v>
          </cell>
        </row>
        <row r="86">
          <cell r="A86">
            <v>685</v>
          </cell>
          <cell r="B86" t="str">
            <v>M</v>
          </cell>
          <cell r="C86" t="str">
            <v>Kevin</v>
          </cell>
          <cell r="D86" t="str">
            <v>Butt</v>
          </cell>
          <cell r="E86">
            <v>40</v>
          </cell>
          <cell r="F86" t="str">
            <v>M40</v>
          </cell>
          <cell r="G86" t="str">
            <v>M30</v>
          </cell>
          <cell r="H86" t="str">
            <v>Senior Male</v>
          </cell>
          <cell r="I86" t="str">
            <v>Male 40+</v>
          </cell>
          <cell r="K86" t="str">
            <v>Taunton Running Club</v>
          </cell>
        </row>
        <row r="87">
          <cell r="A87">
            <v>686</v>
          </cell>
          <cell r="B87" t="str">
            <v>M</v>
          </cell>
          <cell r="C87" t="str">
            <v>David</v>
          </cell>
          <cell r="D87" t="str">
            <v>Carnell</v>
          </cell>
          <cell r="E87">
            <v>60</v>
          </cell>
          <cell r="F87" t="str">
            <v>M60</v>
          </cell>
          <cell r="G87" t="str">
            <v>M31</v>
          </cell>
          <cell r="H87" t="str">
            <v>Senior Male</v>
          </cell>
          <cell r="I87" t="str">
            <v>Male 60+</v>
          </cell>
          <cell r="K87" t="str">
            <v>Maiden Newton &amp; Crewkerne Clubs</v>
          </cell>
        </row>
        <row r="88">
          <cell r="A88">
            <v>687</v>
          </cell>
          <cell r="B88" t="str">
            <v>F</v>
          </cell>
          <cell r="C88" t="str">
            <v>Laura</v>
          </cell>
          <cell r="D88" t="str">
            <v>Davenport</v>
          </cell>
          <cell r="E88">
            <v>39</v>
          </cell>
          <cell r="F88" t="str">
            <v>F39</v>
          </cell>
          <cell r="G88" t="str">
            <v>M32</v>
          </cell>
          <cell r="H88" t="str">
            <v>Senior Male</v>
          </cell>
          <cell r="I88" t="str">
            <v>Female 35+</v>
          </cell>
          <cell r="K88" t="str">
            <v>Taunton Running Club</v>
          </cell>
        </row>
        <row r="89">
          <cell r="A89">
            <v>688</v>
          </cell>
          <cell r="B89" t="str">
            <v>M</v>
          </cell>
          <cell r="C89" t="str">
            <v>Stuart</v>
          </cell>
          <cell r="D89" t="str">
            <v>Anderson</v>
          </cell>
          <cell r="E89">
            <v>51</v>
          </cell>
          <cell r="F89" t="str">
            <v>M51</v>
          </cell>
          <cell r="G89" t="str">
            <v>M33</v>
          </cell>
          <cell r="H89" t="str">
            <v>Senior Male</v>
          </cell>
          <cell r="I89" t="str">
            <v>Male 50+</v>
          </cell>
          <cell r="K89" t="str">
            <v>Burnham-on-Sea Harriers</v>
          </cell>
        </row>
        <row r="90">
          <cell r="A90">
            <v>689</v>
          </cell>
          <cell r="B90" t="str">
            <v>M</v>
          </cell>
          <cell r="C90" t="str">
            <v>Steve</v>
          </cell>
          <cell r="D90" t="str">
            <v>Selley</v>
          </cell>
          <cell r="E90">
            <v>55</v>
          </cell>
          <cell r="F90" t="str">
            <v>M55</v>
          </cell>
          <cell r="G90" t="str">
            <v>M34</v>
          </cell>
          <cell r="H90" t="str">
            <v>Senior Male</v>
          </cell>
          <cell r="I90" t="str">
            <v>Male 50+</v>
          </cell>
          <cell r="K90" t="str">
            <v>Honiton Running Club</v>
          </cell>
        </row>
        <row r="91">
          <cell r="A91">
            <v>690</v>
          </cell>
          <cell r="B91" t="str">
            <v>F</v>
          </cell>
          <cell r="C91" t="str">
            <v>Michelle</v>
          </cell>
          <cell r="D91" t="str">
            <v>Selley</v>
          </cell>
          <cell r="E91">
            <v>46</v>
          </cell>
          <cell r="F91" t="str">
            <v>F46</v>
          </cell>
          <cell r="G91" t="str">
            <v>M35</v>
          </cell>
          <cell r="H91" t="str">
            <v>Senior Male</v>
          </cell>
          <cell r="I91" t="str">
            <v>Female 45+</v>
          </cell>
          <cell r="K91" t="str">
            <v>Honiton Running Club</v>
          </cell>
        </row>
        <row r="92">
          <cell r="A92">
            <v>691</v>
          </cell>
          <cell r="B92" t="str">
            <v>M</v>
          </cell>
          <cell r="C92" t="str">
            <v>Michael</v>
          </cell>
          <cell r="D92" t="str">
            <v>Jones-Tovey</v>
          </cell>
          <cell r="E92">
            <v>33</v>
          </cell>
          <cell r="F92" t="str">
            <v>M33</v>
          </cell>
          <cell r="G92" t="str">
            <v>M36</v>
          </cell>
          <cell r="H92" t="str">
            <v>Senior Male</v>
          </cell>
          <cell r="I92" t="str">
            <v>Senior Male</v>
          </cell>
        </row>
        <row r="93">
          <cell r="A93">
            <v>692</v>
          </cell>
          <cell r="B93" t="str">
            <v>M</v>
          </cell>
          <cell r="C93" t="str">
            <v>Stephen</v>
          </cell>
          <cell r="D93" t="str">
            <v>Burnard</v>
          </cell>
          <cell r="E93">
            <v>24</v>
          </cell>
          <cell r="F93" t="str">
            <v>M24</v>
          </cell>
          <cell r="G93" t="str">
            <v>M37</v>
          </cell>
          <cell r="H93" t="str">
            <v>Senior Male</v>
          </cell>
          <cell r="I93" t="str">
            <v>Senior Male</v>
          </cell>
        </row>
        <row r="94">
          <cell r="A94">
            <v>693</v>
          </cell>
          <cell r="B94" t="str">
            <v>F</v>
          </cell>
          <cell r="C94" t="str">
            <v>Ellen</v>
          </cell>
          <cell r="D94" t="str">
            <v>Lavender</v>
          </cell>
          <cell r="E94">
            <v>27</v>
          </cell>
          <cell r="F94" t="str">
            <v>F27</v>
          </cell>
          <cell r="G94" t="str">
            <v>M38</v>
          </cell>
          <cell r="H94" t="str">
            <v>Senior Male</v>
          </cell>
          <cell r="I94" t="str">
            <v>Senior Female</v>
          </cell>
        </row>
        <row r="95">
          <cell r="A95">
            <v>694</v>
          </cell>
          <cell r="B95" t="str">
            <v>M</v>
          </cell>
          <cell r="C95" t="str">
            <v>David</v>
          </cell>
          <cell r="D95" t="str">
            <v>Berry</v>
          </cell>
          <cell r="E95">
            <v>57</v>
          </cell>
          <cell r="F95" t="str">
            <v>M57</v>
          </cell>
          <cell r="G95" t="str">
            <v>M39</v>
          </cell>
          <cell r="H95" t="str">
            <v>Senior Male</v>
          </cell>
          <cell r="I95" t="str">
            <v>Male 50+</v>
          </cell>
          <cell r="K95" t="str">
            <v>Minehead Running Club</v>
          </cell>
        </row>
        <row r="96">
          <cell r="A96">
            <v>695</v>
          </cell>
          <cell r="B96" t="str">
            <v>F</v>
          </cell>
          <cell r="C96" t="str">
            <v>Sam</v>
          </cell>
          <cell r="D96" t="str">
            <v>Smith</v>
          </cell>
          <cell r="E96">
            <v>43</v>
          </cell>
          <cell r="F96" t="str">
            <v>F43</v>
          </cell>
          <cell r="G96" t="str">
            <v>M40</v>
          </cell>
          <cell r="H96" t="str">
            <v>Male 40+</v>
          </cell>
          <cell r="I96" t="str">
            <v>Female 35+</v>
          </cell>
        </row>
        <row r="97">
          <cell r="A97">
            <v>696</v>
          </cell>
          <cell r="B97" t="str">
            <v>M</v>
          </cell>
          <cell r="C97" t="str">
            <v>Matt</v>
          </cell>
          <cell r="D97" t="str">
            <v>Smith</v>
          </cell>
          <cell r="E97">
            <v>44</v>
          </cell>
          <cell r="F97" t="str">
            <v>M44</v>
          </cell>
          <cell r="G97" t="str">
            <v>M41</v>
          </cell>
          <cell r="H97" t="str">
            <v>Male 40+</v>
          </cell>
          <cell r="I97" t="str">
            <v>Male 40+</v>
          </cell>
        </row>
        <row r="98">
          <cell r="A98">
            <v>697</v>
          </cell>
          <cell r="B98" t="str">
            <v>M</v>
          </cell>
          <cell r="C98" t="str">
            <v>Paul</v>
          </cell>
          <cell r="D98" t="str">
            <v>Clowes</v>
          </cell>
          <cell r="E98">
            <v>57</v>
          </cell>
          <cell r="F98" t="str">
            <v>M57</v>
          </cell>
          <cell r="G98" t="str">
            <v>M42</v>
          </cell>
          <cell r="H98" t="str">
            <v>Male 40+</v>
          </cell>
          <cell r="I98" t="str">
            <v>Male 50+</v>
          </cell>
          <cell r="K98" t="str">
            <v>Running Forever Running Club</v>
          </cell>
        </row>
        <row r="99">
          <cell r="A99">
            <v>698</v>
          </cell>
          <cell r="B99" t="str">
            <v>F</v>
          </cell>
          <cell r="C99" t="str">
            <v>Yvonne</v>
          </cell>
          <cell r="D99" t="str">
            <v>Loat</v>
          </cell>
          <cell r="E99">
            <v>54</v>
          </cell>
          <cell r="F99" t="str">
            <v>F54</v>
          </cell>
          <cell r="G99" t="str">
            <v>M43</v>
          </cell>
          <cell r="H99" t="str">
            <v>Male 40+</v>
          </cell>
          <cell r="I99" t="str">
            <v>Female 45+</v>
          </cell>
          <cell r="K99" t="str">
            <v>Running Forever Running Club</v>
          </cell>
        </row>
        <row r="100">
          <cell r="A100">
            <v>699</v>
          </cell>
          <cell r="B100" t="str">
            <v>M</v>
          </cell>
          <cell r="C100" t="str">
            <v>Martin</v>
          </cell>
          <cell r="D100" t="str">
            <v>Hole</v>
          </cell>
          <cell r="E100">
            <v>53</v>
          </cell>
          <cell r="F100" t="str">
            <v>M53</v>
          </cell>
          <cell r="G100" t="str">
            <v>M44</v>
          </cell>
          <cell r="H100" t="str">
            <v>Male 40+</v>
          </cell>
          <cell r="I100" t="str">
            <v>Male 50+</v>
          </cell>
          <cell r="K100" t="str">
            <v>Minehead Running Club</v>
          </cell>
        </row>
        <row r="101">
          <cell r="A101">
            <v>700</v>
          </cell>
          <cell r="B101" t="str">
            <v>F</v>
          </cell>
          <cell r="C101" t="str">
            <v>Nicki</v>
          </cell>
          <cell r="D101" t="str">
            <v>Ashworth</v>
          </cell>
          <cell r="E101">
            <v>49</v>
          </cell>
          <cell r="F101" t="str">
            <v>F49</v>
          </cell>
          <cell r="G101" t="str">
            <v>M45</v>
          </cell>
          <cell r="H101" t="str">
            <v>Male 40+</v>
          </cell>
          <cell r="I101" t="str">
            <v>Female 45+</v>
          </cell>
        </row>
        <row r="102">
          <cell r="A102">
            <v>701</v>
          </cell>
          <cell r="B102" t="str">
            <v>F</v>
          </cell>
          <cell r="C102" t="str">
            <v>Chantel</v>
          </cell>
          <cell r="D102" t="str">
            <v>Chant</v>
          </cell>
          <cell r="E102">
            <v>53</v>
          </cell>
          <cell r="F102" t="str">
            <v>F53</v>
          </cell>
          <cell r="G102" t="str">
            <v>M46</v>
          </cell>
          <cell r="H102" t="str">
            <v>Male 40+</v>
          </cell>
          <cell r="I102" t="str">
            <v>Female 45+</v>
          </cell>
        </row>
        <row r="103">
          <cell r="A103">
            <v>702</v>
          </cell>
          <cell r="B103" t="str">
            <v>F</v>
          </cell>
          <cell r="C103" t="str">
            <v>Flora</v>
          </cell>
          <cell r="D103" t="str">
            <v>Brooke</v>
          </cell>
          <cell r="E103">
            <v>63</v>
          </cell>
          <cell r="F103" t="str">
            <v>F63</v>
          </cell>
          <cell r="G103" t="str">
            <v>M47</v>
          </cell>
          <cell r="H103" t="str">
            <v>Male 40+</v>
          </cell>
          <cell r="I103" t="str">
            <v>Female 55+</v>
          </cell>
          <cell r="K103" t="str">
            <v>Dorset Doddlers RC</v>
          </cell>
        </row>
        <row r="104">
          <cell r="A104">
            <v>703</v>
          </cell>
          <cell r="B104" t="str">
            <v>M</v>
          </cell>
          <cell r="C104" t="str">
            <v>Nick</v>
          </cell>
          <cell r="D104" t="str">
            <v>Brooke</v>
          </cell>
          <cell r="E104">
            <v>63</v>
          </cell>
          <cell r="F104" t="str">
            <v>M63</v>
          </cell>
          <cell r="G104" t="str">
            <v>M48</v>
          </cell>
          <cell r="H104" t="str">
            <v>Male 40+</v>
          </cell>
          <cell r="I104" t="str">
            <v>Male 60+</v>
          </cell>
          <cell r="K104" t="str">
            <v>Dorset Doddlers RC</v>
          </cell>
        </row>
        <row r="105">
          <cell r="A105">
            <v>704</v>
          </cell>
          <cell r="B105" t="str">
            <v>F</v>
          </cell>
          <cell r="C105" t="str">
            <v>Petra</v>
          </cell>
          <cell r="D105" t="str">
            <v>Aubert</v>
          </cell>
          <cell r="E105">
            <v>50</v>
          </cell>
          <cell r="F105" t="str">
            <v>F50</v>
          </cell>
          <cell r="G105" t="str">
            <v>M49</v>
          </cell>
          <cell r="H105" t="str">
            <v>Male 40+</v>
          </cell>
          <cell r="I105" t="str">
            <v>Female 45+</v>
          </cell>
        </row>
        <row r="106">
          <cell r="A106">
            <v>705</v>
          </cell>
          <cell r="B106" t="str">
            <v>M</v>
          </cell>
          <cell r="C106" t="str">
            <v>Martin</v>
          </cell>
          <cell r="D106" t="str">
            <v>Brint</v>
          </cell>
          <cell r="E106">
            <v>41</v>
          </cell>
          <cell r="F106" t="str">
            <v>M41</v>
          </cell>
          <cell r="G106" t="str">
            <v>M50</v>
          </cell>
          <cell r="H106" t="str">
            <v>Male 50+</v>
          </cell>
          <cell r="I106" t="str">
            <v>Male 40+</v>
          </cell>
        </row>
        <row r="107">
          <cell r="A107">
            <v>706</v>
          </cell>
          <cell r="B107" t="str">
            <v>M</v>
          </cell>
          <cell r="C107" t="str">
            <v>Simon</v>
          </cell>
          <cell r="D107" t="str">
            <v>Kale</v>
          </cell>
          <cell r="E107">
            <v>48</v>
          </cell>
          <cell r="F107" t="str">
            <v>M48</v>
          </cell>
          <cell r="G107" t="str">
            <v>M51</v>
          </cell>
          <cell r="H107" t="str">
            <v>Male 50+</v>
          </cell>
          <cell r="I107" t="str">
            <v>Male 40+</v>
          </cell>
        </row>
        <row r="108">
          <cell r="A108">
            <v>707</v>
          </cell>
          <cell r="B108" t="str">
            <v>M</v>
          </cell>
          <cell r="C108" t="str">
            <v>Matthew</v>
          </cell>
          <cell r="D108" t="str">
            <v>Bowden</v>
          </cell>
          <cell r="E108">
            <v>32</v>
          </cell>
          <cell r="F108" t="str">
            <v>M32</v>
          </cell>
          <cell r="G108" t="str">
            <v>M52</v>
          </cell>
          <cell r="H108" t="str">
            <v>Male 50+</v>
          </cell>
          <cell r="I108" t="str">
            <v>Senior Male</v>
          </cell>
          <cell r="K108" t="str">
            <v>Minehead Running Club</v>
          </cell>
        </row>
        <row r="109">
          <cell r="A109">
            <v>708</v>
          </cell>
          <cell r="B109" t="str">
            <v>M</v>
          </cell>
          <cell r="C109" t="str">
            <v>Philip</v>
          </cell>
          <cell r="D109" t="str">
            <v>Bridge</v>
          </cell>
          <cell r="E109">
            <v>20</v>
          </cell>
          <cell r="F109" t="str">
            <v>M20</v>
          </cell>
          <cell r="G109" t="str">
            <v>M53</v>
          </cell>
          <cell r="H109" t="str">
            <v>Male 50+</v>
          </cell>
          <cell r="I109" t="str">
            <v>Senior Male</v>
          </cell>
          <cell r="K109" t="str">
            <v>Wells City Harriers</v>
          </cell>
        </row>
        <row r="110">
          <cell r="A110">
            <v>709</v>
          </cell>
          <cell r="B110" t="str">
            <v>M</v>
          </cell>
          <cell r="C110" t="str">
            <v>Neil</v>
          </cell>
          <cell r="D110" t="str">
            <v>Adams</v>
          </cell>
          <cell r="E110">
            <v>39</v>
          </cell>
          <cell r="F110" t="str">
            <v>M39</v>
          </cell>
          <cell r="G110" t="str">
            <v>M54</v>
          </cell>
          <cell r="H110" t="str">
            <v>Male 50+</v>
          </cell>
          <cell r="I110" t="str">
            <v>Senior Male</v>
          </cell>
          <cell r="K110" t="str">
            <v>Chard Road Runners</v>
          </cell>
        </row>
        <row r="111">
          <cell r="A111">
            <v>710</v>
          </cell>
          <cell r="B111" t="str">
            <v>F</v>
          </cell>
          <cell r="C111" t="str">
            <v xml:space="preserve">Caroline </v>
          </cell>
          <cell r="D111" t="str">
            <v>Smith</v>
          </cell>
          <cell r="E111">
            <v>44</v>
          </cell>
          <cell r="F111" t="str">
            <v>F44</v>
          </cell>
          <cell r="G111" t="str">
            <v>M55</v>
          </cell>
          <cell r="H111" t="str">
            <v>Male 50+</v>
          </cell>
          <cell r="I111" t="str">
            <v>Female 35+</v>
          </cell>
          <cell r="K111" t="str">
            <v>Crewkerne Running Club</v>
          </cell>
        </row>
        <row r="112">
          <cell r="A112">
            <v>711</v>
          </cell>
          <cell r="B112" t="str">
            <v>M</v>
          </cell>
          <cell r="C112" t="str">
            <v>Ashley</v>
          </cell>
          <cell r="D112" t="str">
            <v>Trudgeon</v>
          </cell>
          <cell r="E112">
            <v>21</v>
          </cell>
          <cell r="F112" t="str">
            <v>M21</v>
          </cell>
          <cell r="G112" t="str">
            <v>M56</v>
          </cell>
          <cell r="H112" t="str">
            <v>Male 50+</v>
          </cell>
          <cell r="I112" t="str">
            <v>Senior Male</v>
          </cell>
        </row>
        <row r="113">
          <cell r="A113">
            <v>712</v>
          </cell>
          <cell r="B113" t="str">
            <v>M</v>
          </cell>
          <cell r="C113" t="str">
            <v>Peter</v>
          </cell>
          <cell r="D113" t="str">
            <v>Trudgeon</v>
          </cell>
          <cell r="E113">
            <v>46</v>
          </cell>
          <cell r="F113" t="str">
            <v>M46</v>
          </cell>
          <cell r="G113" t="str">
            <v>M57</v>
          </cell>
          <cell r="H113" t="str">
            <v>Male 50+</v>
          </cell>
          <cell r="I113" t="str">
            <v>Male 40+</v>
          </cell>
        </row>
        <row r="114">
          <cell r="A114">
            <v>713</v>
          </cell>
          <cell r="B114" t="str">
            <v>F</v>
          </cell>
          <cell r="C114" t="str">
            <v>Nikki</v>
          </cell>
          <cell r="D114" t="str">
            <v>Guiver</v>
          </cell>
          <cell r="E114">
            <v>49</v>
          </cell>
          <cell r="F114" t="str">
            <v>F49</v>
          </cell>
          <cell r="G114" t="str">
            <v>M58</v>
          </cell>
          <cell r="H114" t="str">
            <v>Male 50+</v>
          </cell>
          <cell r="I114" t="str">
            <v>Female 45+</v>
          </cell>
          <cell r="K114" t="str">
            <v>Yeovil Town RRC</v>
          </cell>
        </row>
        <row r="115">
          <cell r="A115">
            <v>714</v>
          </cell>
          <cell r="B115" t="str">
            <v>M</v>
          </cell>
          <cell r="C115" t="str">
            <v>Huw</v>
          </cell>
          <cell r="D115" t="str">
            <v>Riley</v>
          </cell>
          <cell r="E115">
            <v>32</v>
          </cell>
          <cell r="F115" t="str">
            <v>M32</v>
          </cell>
          <cell r="G115" t="str">
            <v>M59</v>
          </cell>
          <cell r="H115" t="str">
            <v>Male 50+</v>
          </cell>
          <cell r="I115" t="str">
            <v>Senior Male</v>
          </cell>
        </row>
        <row r="116">
          <cell r="A116">
            <v>715</v>
          </cell>
          <cell r="B116" t="str">
            <v>M</v>
          </cell>
          <cell r="C116" t="str">
            <v>Adam</v>
          </cell>
          <cell r="D116" t="str">
            <v>Gough</v>
          </cell>
          <cell r="E116">
            <v>33</v>
          </cell>
          <cell r="F116" t="str">
            <v>M33</v>
          </cell>
          <cell r="G116" t="str">
            <v>M60</v>
          </cell>
          <cell r="H116" t="str">
            <v>Male 60+</v>
          </cell>
          <cell r="I116" t="str">
            <v>Senior Male</v>
          </cell>
          <cell r="K116" t="str">
            <v>Dorchester Athletic Club</v>
          </cell>
        </row>
        <row r="117">
          <cell r="A117">
            <v>716</v>
          </cell>
          <cell r="B117" t="str">
            <v>M</v>
          </cell>
          <cell r="C117" t="str">
            <v>Ben</v>
          </cell>
          <cell r="D117" t="str">
            <v>Timpson</v>
          </cell>
          <cell r="E117">
            <v>30</v>
          </cell>
          <cell r="F117" t="str">
            <v>M30</v>
          </cell>
          <cell r="G117" t="str">
            <v>M61</v>
          </cell>
          <cell r="H117" t="str">
            <v>Male 60+</v>
          </cell>
          <cell r="I117" t="str">
            <v>Senior Male</v>
          </cell>
          <cell r="K117" t="str">
            <v>Running Forever Running Club</v>
          </cell>
        </row>
        <row r="118">
          <cell r="A118">
            <v>717</v>
          </cell>
          <cell r="B118" t="str">
            <v>M</v>
          </cell>
          <cell r="C118" t="str">
            <v>Neil</v>
          </cell>
          <cell r="D118" t="str">
            <v>Plumridge</v>
          </cell>
          <cell r="E118">
            <v>58</v>
          </cell>
          <cell r="F118" t="str">
            <v>M58</v>
          </cell>
          <cell r="G118" t="str">
            <v>M62</v>
          </cell>
          <cell r="H118" t="str">
            <v>Male 60+</v>
          </cell>
          <cell r="I118" t="str">
            <v>Male 50+</v>
          </cell>
          <cell r="J118">
            <v>21412</v>
          </cell>
          <cell r="K118" t="str">
            <v>Chard Road Runners</v>
          </cell>
        </row>
        <row r="119">
          <cell r="A119">
            <v>718</v>
          </cell>
          <cell r="B119" t="str">
            <v>F</v>
          </cell>
          <cell r="C119" t="str">
            <v>Claire</v>
          </cell>
          <cell r="D119" t="str">
            <v>Pomeroy</v>
          </cell>
          <cell r="E119">
            <v>51</v>
          </cell>
          <cell r="F119" t="str">
            <v>F51</v>
          </cell>
          <cell r="G119" t="str">
            <v>M63</v>
          </cell>
          <cell r="H119" t="str">
            <v>Male 60+</v>
          </cell>
          <cell r="I119" t="str">
            <v>Female 45+</v>
          </cell>
          <cell r="K119" t="str">
            <v>Chard Road Runners</v>
          </cell>
        </row>
        <row r="120">
          <cell r="A120">
            <v>719</v>
          </cell>
          <cell r="B120" t="str">
            <v>M</v>
          </cell>
          <cell r="C120" t="str">
            <v>David</v>
          </cell>
          <cell r="D120" t="str">
            <v>George</v>
          </cell>
          <cell r="E120">
            <v>60</v>
          </cell>
          <cell r="F120" t="str">
            <v>M60</v>
          </cell>
          <cell r="G120" t="str">
            <v>M64</v>
          </cell>
          <cell r="H120" t="str">
            <v>Male 60+</v>
          </cell>
          <cell r="I120" t="str">
            <v>Male 60+</v>
          </cell>
          <cell r="K120" t="str">
            <v>Westbury Harriers</v>
          </cell>
        </row>
        <row r="121">
          <cell r="A121">
            <v>720</v>
          </cell>
          <cell r="B121" t="str">
            <v>M</v>
          </cell>
          <cell r="C121" t="str">
            <v>Ross</v>
          </cell>
          <cell r="D121" t="str">
            <v>Stacey</v>
          </cell>
          <cell r="E121">
            <v>33</v>
          </cell>
          <cell r="F121" t="str">
            <v>M33</v>
          </cell>
          <cell r="G121" t="str">
            <v>M65</v>
          </cell>
          <cell r="H121" t="str">
            <v>Male 60+</v>
          </cell>
          <cell r="I121" t="str">
            <v>Senior Male</v>
          </cell>
        </row>
        <row r="122">
          <cell r="A122">
            <v>721</v>
          </cell>
          <cell r="B122" t="str">
            <v>M</v>
          </cell>
          <cell r="C122" t="str">
            <v>Gary</v>
          </cell>
          <cell r="D122" t="str">
            <v>Male</v>
          </cell>
          <cell r="E122">
            <v>28</v>
          </cell>
          <cell r="F122" t="str">
            <v>M28</v>
          </cell>
          <cell r="G122" t="str">
            <v>M66</v>
          </cell>
          <cell r="H122" t="str">
            <v>Male 60+</v>
          </cell>
          <cell r="I122" t="str">
            <v>Senior Male</v>
          </cell>
        </row>
        <row r="123">
          <cell r="A123">
            <v>722</v>
          </cell>
          <cell r="B123" t="str">
            <v>M</v>
          </cell>
          <cell r="C123" t="str">
            <v>Steve</v>
          </cell>
          <cell r="D123" t="str">
            <v>Fielder</v>
          </cell>
          <cell r="E123">
            <v>47</v>
          </cell>
          <cell r="F123" t="str">
            <v>M47</v>
          </cell>
          <cell r="G123" t="str">
            <v>M67</v>
          </cell>
          <cell r="H123" t="str">
            <v>Male 60+</v>
          </cell>
          <cell r="I123" t="str">
            <v>Male 40+</v>
          </cell>
        </row>
        <row r="124">
          <cell r="A124">
            <v>723</v>
          </cell>
          <cell r="B124" t="str">
            <v>F</v>
          </cell>
          <cell r="C124" t="str">
            <v>Sharon</v>
          </cell>
          <cell r="D124" t="str">
            <v>Wells</v>
          </cell>
          <cell r="E124">
            <v>51</v>
          </cell>
          <cell r="F124" t="str">
            <v>F51</v>
          </cell>
          <cell r="G124" t="str">
            <v>M68</v>
          </cell>
          <cell r="H124" t="str">
            <v>Male 60+</v>
          </cell>
          <cell r="I124" t="str">
            <v>Female 45+</v>
          </cell>
          <cell r="K124" t="str">
            <v>Honiton Running Club</v>
          </cell>
        </row>
        <row r="125">
          <cell r="A125">
            <v>724</v>
          </cell>
          <cell r="B125" t="str">
            <v>F</v>
          </cell>
          <cell r="C125" t="str">
            <v>Donna</v>
          </cell>
          <cell r="D125" t="str">
            <v>Stone</v>
          </cell>
          <cell r="E125">
            <v>37</v>
          </cell>
          <cell r="F125" t="str">
            <v>F37</v>
          </cell>
          <cell r="G125" t="str">
            <v>M69</v>
          </cell>
          <cell r="H125" t="str">
            <v>Male 60+</v>
          </cell>
          <cell r="I125" t="str">
            <v>Female 35+</v>
          </cell>
          <cell r="K125" t="str">
            <v>Honiton Running Club</v>
          </cell>
        </row>
        <row r="126">
          <cell r="A126">
            <v>725</v>
          </cell>
          <cell r="B126" t="str">
            <v>M</v>
          </cell>
          <cell r="C126" t="str">
            <v>Ben</v>
          </cell>
          <cell r="D126" t="str">
            <v>Stone</v>
          </cell>
          <cell r="E126">
            <v>38</v>
          </cell>
          <cell r="F126" t="str">
            <v>M38</v>
          </cell>
          <cell r="G126" t="str">
            <v>M70</v>
          </cell>
          <cell r="H126" t="str">
            <v>Male 60+</v>
          </cell>
          <cell r="I126" t="str">
            <v>Senior Male</v>
          </cell>
          <cell r="K126" t="str">
            <v>Tiverton Harriers</v>
          </cell>
        </row>
        <row r="127">
          <cell r="A127">
            <v>726</v>
          </cell>
          <cell r="B127" t="str">
            <v>F</v>
          </cell>
          <cell r="C127" t="str">
            <v>Rebecca</v>
          </cell>
          <cell r="D127" t="str">
            <v>Wetherall</v>
          </cell>
          <cell r="E127">
            <v>36</v>
          </cell>
          <cell r="F127" t="str">
            <v>F36</v>
          </cell>
          <cell r="G127" t="str">
            <v>M71</v>
          </cell>
          <cell r="H127" t="str">
            <v>Male 60+</v>
          </cell>
          <cell r="I127" t="str">
            <v>Female 35+</v>
          </cell>
          <cell r="K127" t="str">
            <v>Crewkerne Running Club</v>
          </cell>
        </row>
        <row r="128">
          <cell r="A128">
            <v>727</v>
          </cell>
          <cell r="B128" t="str">
            <v>F</v>
          </cell>
          <cell r="C128" t="str">
            <v xml:space="preserve">Sarah </v>
          </cell>
          <cell r="D128" t="str">
            <v>McDermott</v>
          </cell>
          <cell r="E128">
            <v>45</v>
          </cell>
          <cell r="F128" t="str">
            <v>F45</v>
          </cell>
          <cell r="G128" t="str">
            <v>M72</v>
          </cell>
          <cell r="H128" t="str">
            <v>Male 60+</v>
          </cell>
          <cell r="I128" t="str">
            <v>Female 45+</v>
          </cell>
          <cell r="K128" t="str">
            <v>Crewkerne Running Club</v>
          </cell>
        </row>
        <row r="129">
          <cell r="A129">
            <v>728</v>
          </cell>
          <cell r="B129" t="str">
            <v>F</v>
          </cell>
          <cell r="C129" t="str">
            <v>Alexandra</v>
          </cell>
          <cell r="D129" t="str">
            <v>Cutts</v>
          </cell>
          <cell r="E129">
            <v>38</v>
          </cell>
          <cell r="F129" t="str">
            <v>F38</v>
          </cell>
          <cell r="G129" t="str">
            <v>M73</v>
          </cell>
          <cell r="H129" t="str">
            <v>Male 60+</v>
          </cell>
          <cell r="I129" t="str">
            <v>Female 35+</v>
          </cell>
          <cell r="K129" t="str">
            <v>South West Road Runners</v>
          </cell>
        </row>
        <row r="130">
          <cell r="A130">
            <v>729</v>
          </cell>
          <cell r="B130" t="str">
            <v>M</v>
          </cell>
          <cell r="C130" t="str">
            <v>Robert</v>
          </cell>
          <cell r="D130" t="str">
            <v>Adams</v>
          </cell>
          <cell r="E130">
            <v>59</v>
          </cell>
          <cell r="F130" t="str">
            <v>M59</v>
          </cell>
          <cell r="G130" t="str">
            <v>M74</v>
          </cell>
          <cell r="H130" t="str">
            <v>Male 60+</v>
          </cell>
          <cell r="I130" t="str">
            <v>Male 50+</v>
          </cell>
          <cell r="K130" t="str">
            <v>Yeovil Town RRC</v>
          </cell>
        </row>
        <row r="131">
          <cell r="A131">
            <v>730</v>
          </cell>
          <cell r="B131" t="str">
            <v>M</v>
          </cell>
          <cell r="C131" t="str">
            <v>Chris</v>
          </cell>
          <cell r="D131" t="str">
            <v>Perring</v>
          </cell>
          <cell r="E131">
            <v>28</v>
          </cell>
          <cell r="F131" t="str">
            <v>M28</v>
          </cell>
          <cell r="G131" t="str">
            <v>M75</v>
          </cell>
          <cell r="H131" t="str">
            <v>Male 60+</v>
          </cell>
          <cell r="I131" t="str">
            <v>Senior Male</v>
          </cell>
          <cell r="K131" t="str">
            <v>Hydrographic Harriers</v>
          </cell>
        </row>
        <row r="132">
          <cell r="A132">
            <v>731</v>
          </cell>
          <cell r="B132" t="str">
            <v>F</v>
          </cell>
          <cell r="C132" t="str">
            <v>Jenny</v>
          </cell>
          <cell r="D132" t="str">
            <v>Parfoot</v>
          </cell>
          <cell r="E132">
            <v>41</v>
          </cell>
          <cell r="F132" t="str">
            <v>F41</v>
          </cell>
          <cell r="G132" t="str">
            <v>M76</v>
          </cell>
          <cell r="H132" t="str">
            <v>Male 60+</v>
          </cell>
          <cell r="I132" t="str">
            <v>Female 35+</v>
          </cell>
        </row>
        <row r="133">
          <cell r="A133">
            <v>732</v>
          </cell>
          <cell r="B133" t="str">
            <v>F</v>
          </cell>
          <cell r="C133" t="str">
            <v xml:space="preserve">Rachel </v>
          </cell>
          <cell r="D133" t="str">
            <v>Bird</v>
          </cell>
          <cell r="E133">
            <v>35</v>
          </cell>
          <cell r="F133" t="str">
            <v>F35</v>
          </cell>
          <cell r="G133" t="str">
            <v>M77</v>
          </cell>
          <cell r="H133" t="str">
            <v>Male 60+</v>
          </cell>
          <cell r="I133" t="str">
            <v>Female 35+</v>
          </cell>
          <cell r="K133" t="str">
            <v>Chard Road Runners</v>
          </cell>
        </row>
        <row r="134">
          <cell r="A134">
            <v>733</v>
          </cell>
          <cell r="B134" t="str">
            <v>M</v>
          </cell>
          <cell r="C134" t="str">
            <v>Wayne</v>
          </cell>
          <cell r="D134" t="str">
            <v>Loveridge</v>
          </cell>
          <cell r="E134">
            <v>29</v>
          </cell>
          <cell r="F134" t="str">
            <v>M29</v>
          </cell>
          <cell r="G134" t="str">
            <v>M78</v>
          </cell>
          <cell r="H134" t="str">
            <v>Male 60+</v>
          </cell>
          <cell r="I134" t="str">
            <v>Senior Male</v>
          </cell>
          <cell r="K134" t="str">
            <v>Chard Road Runners</v>
          </cell>
        </row>
        <row r="135">
          <cell r="A135">
            <v>734</v>
          </cell>
          <cell r="B135" t="str">
            <v>M</v>
          </cell>
          <cell r="C135" t="str">
            <v>David</v>
          </cell>
          <cell r="D135" t="str">
            <v>Purchase</v>
          </cell>
          <cell r="E135">
            <v>44</v>
          </cell>
          <cell r="F135" t="str">
            <v>M44</v>
          </cell>
          <cell r="G135" t="str">
            <v>M79</v>
          </cell>
          <cell r="H135" t="str">
            <v>Male 60+</v>
          </cell>
          <cell r="I135" t="str">
            <v>Male 40+</v>
          </cell>
          <cell r="K135" t="str">
            <v>Running for time</v>
          </cell>
        </row>
        <row r="136">
          <cell r="A136">
            <v>735</v>
          </cell>
          <cell r="B136" t="str">
            <v>M</v>
          </cell>
          <cell r="C136" t="str">
            <v>Brian</v>
          </cell>
          <cell r="D136" t="str">
            <v>Phillips</v>
          </cell>
          <cell r="E136">
            <v>37</v>
          </cell>
          <cell r="F136" t="str">
            <v>M37</v>
          </cell>
          <cell r="G136" t="str">
            <v>M80</v>
          </cell>
          <cell r="H136" t="str">
            <v>Male 60+</v>
          </cell>
          <cell r="I136" t="str">
            <v>Senior Male</v>
          </cell>
          <cell r="K136" t="str">
            <v>Yeovil Town RRC</v>
          </cell>
        </row>
        <row r="137">
          <cell r="A137">
            <v>736</v>
          </cell>
          <cell r="B137" t="str">
            <v>M</v>
          </cell>
          <cell r="C137" t="str">
            <v>Jason</v>
          </cell>
          <cell r="D137" t="str">
            <v>Scott</v>
          </cell>
          <cell r="E137">
            <v>30</v>
          </cell>
          <cell r="F137" t="str">
            <v>M30</v>
          </cell>
          <cell r="I137" t="str">
            <v>Senior Male</v>
          </cell>
          <cell r="K137" t="str">
            <v>Crewkerne Running Club</v>
          </cell>
        </row>
        <row r="138">
          <cell r="A138">
            <v>737</v>
          </cell>
          <cell r="B138" t="str">
            <v>F</v>
          </cell>
          <cell r="C138" t="str">
            <v>Becky</v>
          </cell>
          <cell r="D138" t="str">
            <v>Galliford</v>
          </cell>
          <cell r="E138">
            <v>34</v>
          </cell>
          <cell r="F138" t="str">
            <v>F34</v>
          </cell>
          <cell r="I138" t="str">
            <v>Senior Female</v>
          </cell>
        </row>
        <row r="139">
          <cell r="A139">
            <v>738</v>
          </cell>
          <cell r="B139" t="str">
            <v>M</v>
          </cell>
          <cell r="C139" t="str">
            <v>Neale</v>
          </cell>
          <cell r="D139" t="str">
            <v>Jarrett</v>
          </cell>
          <cell r="E139">
            <v>53</v>
          </cell>
          <cell r="F139" t="str">
            <v>M53</v>
          </cell>
          <cell r="I139" t="str">
            <v>Male 50+</v>
          </cell>
          <cell r="K139" t="str">
            <v>Weston Athletics Club</v>
          </cell>
        </row>
        <row r="140">
          <cell r="A140">
            <v>739</v>
          </cell>
          <cell r="B140" t="str">
            <v>F</v>
          </cell>
          <cell r="C140" t="str">
            <v>Shane</v>
          </cell>
          <cell r="D140" t="str">
            <v>Rice</v>
          </cell>
          <cell r="E140">
            <v>58</v>
          </cell>
          <cell r="F140" t="str">
            <v>F58</v>
          </cell>
          <cell r="I140" t="str">
            <v>Female 55+</v>
          </cell>
        </row>
        <row r="141">
          <cell r="A141">
            <v>740</v>
          </cell>
          <cell r="B141" t="str">
            <v>M</v>
          </cell>
          <cell r="C141" t="str">
            <v>Wayne</v>
          </cell>
          <cell r="D141" t="str">
            <v>Trump</v>
          </cell>
          <cell r="E141">
            <v>43</v>
          </cell>
          <cell r="F141" t="str">
            <v>M43</v>
          </cell>
          <cell r="I141" t="str">
            <v>Male 40+</v>
          </cell>
          <cell r="K141" t="str">
            <v>Tiverton Harriers</v>
          </cell>
        </row>
        <row r="142">
          <cell r="A142">
            <v>741</v>
          </cell>
          <cell r="B142" t="str">
            <v>M</v>
          </cell>
          <cell r="C142" t="str">
            <v>Lee</v>
          </cell>
          <cell r="D142" t="str">
            <v>Brun</v>
          </cell>
          <cell r="E142">
            <v>39</v>
          </cell>
          <cell r="F142" t="str">
            <v>M39</v>
          </cell>
          <cell r="I142" t="str">
            <v>Senior Male</v>
          </cell>
          <cell r="K142" t="str">
            <v>Chard Road Runners</v>
          </cell>
        </row>
        <row r="143">
          <cell r="A143">
            <v>742</v>
          </cell>
          <cell r="B143" t="str">
            <v>F</v>
          </cell>
          <cell r="C143" t="str">
            <v>Nadine</v>
          </cell>
          <cell r="D143" t="str">
            <v>Prouse</v>
          </cell>
          <cell r="E143">
            <v>41</v>
          </cell>
          <cell r="F143" t="str">
            <v>F41</v>
          </cell>
          <cell r="I143" t="str">
            <v>Female 35+</v>
          </cell>
          <cell r="K143" t="str">
            <v>Running Forever Running Club</v>
          </cell>
        </row>
        <row r="144">
          <cell r="A144">
            <v>743</v>
          </cell>
          <cell r="B144" t="str">
            <v>F</v>
          </cell>
          <cell r="C144" t="str">
            <v>Alison</v>
          </cell>
          <cell r="D144" t="str">
            <v>Leverton</v>
          </cell>
          <cell r="E144">
            <v>45</v>
          </cell>
          <cell r="F144" t="str">
            <v>F45</v>
          </cell>
          <cell r="I144" t="str">
            <v>Female 45+</v>
          </cell>
          <cell r="K144" t="str">
            <v>Torrington AAC</v>
          </cell>
        </row>
        <row r="145">
          <cell r="A145">
            <v>744</v>
          </cell>
          <cell r="B145" t="str">
            <v>M</v>
          </cell>
          <cell r="C145" t="str">
            <v>Michael</v>
          </cell>
          <cell r="D145" t="str">
            <v>Newcombe</v>
          </cell>
          <cell r="E145">
            <v>44</v>
          </cell>
          <cell r="F145" t="str">
            <v>M44</v>
          </cell>
          <cell r="I145" t="str">
            <v>Male 40+</v>
          </cell>
          <cell r="K145" t="str">
            <v>Torrington AAC</v>
          </cell>
        </row>
        <row r="146">
          <cell r="A146">
            <v>745</v>
          </cell>
          <cell r="B146" t="str">
            <v>F</v>
          </cell>
          <cell r="C146" t="str">
            <v>Lesley</v>
          </cell>
          <cell r="D146" t="str">
            <v>Nesbitt</v>
          </cell>
          <cell r="E146">
            <v>66</v>
          </cell>
          <cell r="F146" t="str">
            <v>F66</v>
          </cell>
          <cell r="I146" t="str">
            <v>Female 65+</v>
          </cell>
          <cell r="K146" t="str">
            <v>Yeovil Town RRC</v>
          </cell>
        </row>
        <row r="147">
          <cell r="A147">
            <v>746</v>
          </cell>
          <cell r="B147" t="str">
            <v>F</v>
          </cell>
          <cell r="C147" t="str">
            <v>Sanchia</v>
          </cell>
          <cell r="D147" t="str">
            <v>Reed</v>
          </cell>
          <cell r="E147">
            <v>45</v>
          </cell>
          <cell r="F147" t="str">
            <v>F45</v>
          </cell>
          <cell r="I147" t="str">
            <v>Female 45+</v>
          </cell>
          <cell r="K147" t="str">
            <v>Taunton Running Club</v>
          </cell>
        </row>
        <row r="148">
          <cell r="A148">
            <v>747</v>
          </cell>
          <cell r="B148" t="str">
            <v>F</v>
          </cell>
          <cell r="C148" t="str">
            <v>Caroline</v>
          </cell>
          <cell r="D148" t="str">
            <v>Mullane</v>
          </cell>
          <cell r="E148">
            <v>42</v>
          </cell>
          <cell r="F148" t="str">
            <v>F42</v>
          </cell>
          <cell r="I148" t="str">
            <v>Female 35+</v>
          </cell>
        </row>
        <row r="149">
          <cell r="A149">
            <v>748</v>
          </cell>
          <cell r="B149" t="str">
            <v>M</v>
          </cell>
          <cell r="C149" t="str">
            <v>Tony</v>
          </cell>
          <cell r="D149" t="str">
            <v>Gordon</v>
          </cell>
          <cell r="E149">
            <v>60</v>
          </cell>
          <cell r="F149" t="str">
            <v>M60</v>
          </cell>
          <cell r="I149" t="str">
            <v>Male 60+</v>
          </cell>
          <cell r="K149" t="str">
            <v>Crewkerne Running Club</v>
          </cell>
        </row>
        <row r="150">
          <cell r="A150">
            <v>749</v>
          </cell>
          <cell r="B150" t="str">
            <v>M</v>
          </cell>
          <cell r="C150" t="str">
            <v>Mark</v>
          </cell>
          <cell r="D150" t="str">
            <v>Pike</v>
          </cell>
          <cell r="E150">
            <v>46</v>
          </cell>
          <cell r="F150" t="str">
            <v>M46</v>
          </cell>
          <cell r="I150" t="str">
            <v>Male 40+</v>
          </cell>
        </row>
        <row r="151">
          <cell r="A151">
            <v>750</v>
          </cell>
          <cell r="B151" t="str">
            <v>F</v>
          </cell>
          <cell r="C151" t="str">
            <v>Anne</v>
          </cell>
          <cell r="D151" t="str">
            <v>Coles</v>
          </cell>
          <cell r="E151">
            <v>67</v>
          </cell>
          <cell r="F151" t="str">
            <v>F67</v>
          </cell>
          <cell r="I151" t="str">
            <v>Female 65+</v>
          </cell>
        </row>
        <row r="152">
          <cell r="A152">
            <v>751</v>
          </cell>
          <cell r="B152" t="str">
            <v>M</v>
          </cell>
          <cell r="C152" t="str">
            <v>Paul</v>
          </cell>
          <cell r="D152" t="str">
            <v>Chadwick</v>
          </cell>
          <cell r="E152">
            <v>59</v>
          </cell>
          <cell r="F152" t="str">
            <v>M59</v>
          </cell>
          <cell r="I152" t="str">
            <v>Male 50+</v>
          </cell>
          <cell r="K152" t="str">
            <v>Wells City Harriers</v>
          </cell>
        </row>
        <row r="153">
          <cell r="A153">
            <v>752</v>
          </cell>
          <cell r="B153" t="str">
            <v>M</v>
          </cell>
          <cell r="C153" t="str">
            <v>Jim</v>
          </cell>
          <cell r="D153" t="str">
            <v>Wagstaff</v>
          </cell>
          <cell r="E153">
            <v>40</v>
          </cell>
          <cell r="F153" t="str">
            <v>M40</v>
          </cell>
          <cell r="I153" t="str">
            <v>Male 40+</v>
          </cell>
          <cell r="K153" t="str">
            <v>Chard Road Runners</v>
          </cell>
        </row>
        <row r="154">
          <cell r="A154">
            <v>753</v>
          </cell>
          <cell r="B154" t="str">
            <v>M</v>
          </cell>
          <cell r="C154" t="str">
            <v>Lee</v>
          </cell>
          <cell r="D154" t="str">
            <v>Cowling</v>
          </cell>
          <cell r="E154">
            <v>43</v>
          </cell>
          <cell r="F154" t="str">
            <v>M43</v>
          </cell>
          <cell r="I154" t="str">
            <v>Male 40+</v>
          </cell>
          <cell r="K154" t="str">
            <v>Minehead Running Club</v>
          </cell>
        </row>
        <row r="155">
          <cell r="A155">
            <v>754</v>
          </cell>
          <cell r="B155" t="str">
            <v>M</v>
          </cell>
          <cell r="C155" t="str">
            <v>Jonathan</v>
          </cell>
          <cell r="D155" t="str">
            <v>Gilling</v>
          </cell>
          <cell r="E155">
            <v>44</v>
          </cell>
          <cell r="F155" t="str">
            <v>M44</v>
          </cell>
          <cell r="I155" t="str">
            <v>Male 40+</v>
          </cell>
          <cell r="K155" t="str">
            <v>Taunton Athletic Club</v>
          </cell>
        </row>
        <row r="156">
          <cell r="A156">
            <v>755</v>
          </cell>
          <cell r="B156" t="str">
            <v>M</v>
          </cell>
          <cell r="C156" t="str">
            <v>Richard</v>
          </cell>
          <cell r="D156" t="str">
            <v>Preece</v>
          </cell>
          <cell r="E156">
            <v>49</v>
          </cell>
          <cell r="F156" t="str">
            <v>M49</v>
          </cell>
          <cell r="I156" t="str">
            <v>Male 40+</v>
          </cell>
          <cell r="K156" t="str">
            <v>Taunton Running Club</v>
          </cell>
        </row>
        <row r="157">
          <cell r="A157">
            <v>756</v>
          </cell>
          <cell r="B157" t="str">
            <v>F</v>
          </cell>
          <cell r="C157" t="str">
            <v>Ruth</v>
          </cell>
          <cell r="D157" t="str">
            <v>Preece</v>
          </cell>
          <cell r="E157">
            <v>50</v>
          </cell>
          <cell r="F157" t="str">
            <v>F50</v>
          </cell>
          <cell r="I157" t="str">
            <v>Female 45+</v>
          </cell>
          <cell r="K157" t="str">
            <v>Taunton Running Club</v>
          </cell>
        </row>
        <row r="158">
          <cell r="A158">
            <v>757</v>
          </cell>
          <cell r="B158" t="str">
            <v>M</v>
          </cell>
          <cell r="C158" t="str">
            <v>Nigel</v>
          </cell>
          <cell r="D158" t="str">
            <v>Fry</v>
          </cell>
          <cell r="E158">
            <v>46</v>
          </cell>
          <cell r="F158" t="str">
            <v>M46</v>
          </cell>
          <cell r="I158" t="str">
            <v>Male 40+</v>
          </cell>
        </row>
        <row r="159">
          <cell r="A159">
            <v>758</v>
          </cell>
          <cell r="B159" t="str">
            <v>M</v>
          </cell>
          <cell r="C159" t="str">
            <v>Richard</v>
          </cell>
          <cell r="D159" t="str">
            <v>Dukes</v>
          </cell>
          <cell r="E159">
            <v>51</v>
          </cell>
          <cell r="F159" t="str">
            <v>M51</v>
          </cell>
          <cell r="I159" t="str">
            <v>Male 50+</v>
          </cell>
          <cell r="K159" t="str">
            <v>Wells City Harriers</v>
          </cell>
        </row>
        <row r="160">
          <cell r="A160">
            <v>759</v>
          </cell>
          <cell r="B160" t="str">
            <v>M</v>
          </cell>
          <cell r="C160" t="str">
            <v>Rob</v>
          </cell>
          <cell r="D160" t="str">
            <v>Murr</v>
          </cell>
          <cell r="E160">
            <v>56</v>
          </cell>
          <cell r="F160" t="str">
            <v>M56</v>
          </cell>
          <cell r="I160" t="str">
            <v>Male 50+</v>
          </cell>
          <cell r="K160" t="str">
            <v>Running Forever</v>
          </cell>
        </row>
        <row r="161">
          <cell r="A161">
            <v>760</v>
          </cell>
          <cell r="B161" t="str">
            <v>M</v>
          </cell>
          <cell r="C161" t="str">
            <v>Adam</v>
          </cell>
          <cell r="D161" t="str">
            <v>Whaites</v>
          </cell>
          <cell r="E161">
            <v>35</v>
          </cell>
          <cell r="F161" t="str">
            <v>M35</v>
          </cell>
          <cell r="I161" t="str">
            <v>Senior Male</v>
          </cell>
          <cell r="K161" t="str">
            <v>Hydrographic Harriers</v>
          </cell>
        </row>
        <row r="162">
          <cell r="A162">
            <v>761</v>
          </cell>
          <cell r="B162" t="str">
            <v>F</v>
          </cell>
          <cell r="C162" t="str">
            <v>Eliza</v>
          </cell>
          <cell r="D162" t="str">
            <v>Broadic</v>
          </cell>
          <cell r="E162">
            <v>30</v>
          </cell>
          <cell r="F162" t="str">
            <v>F30</v>
          </cell>
          <cell r="I162" t="str">
            <v>Senior Female</v>
          </cell>
          <cell r="K162" t="str">
            <v>Running Forever</v>
          </cell>
        </row>
        <row r="163">
          <cell r="A163">
            <v>762</v>
          </cell>
          <cell r="B163" t="str">
            <v>M</v>
          </cell>
          <cell r="C163" t="str">
            <v>Adrian</v>
          </cell>
          <cell r="D163" t="str">
            <v>Bridge</v>
          </cell>
          <cell r="E163">
            <v>38</v>
          </cell>
          <cell r="F163" t="str">
            <v>M38</v>
          </cell>
          <cell r="I163" t="str">
            <v>Senior Male</v>
          </cell>
        </row>
        <row r="164">
          <cell r="A164">
            <v>763</v>
          </cell>
          <cell r="B164" t="str">
            <v>M</v>
          </cell>
          <cell r="C164" t="str">
            <v>Colin</v>
          </cell>
          <cell r="D164" t="str">
            <v>Evans</v>
          </cell>
          <cell r="E164">
            <v>46</v>
          </cell>
          <cell r="F164" t="str">
            <v>M46</v>
          </cell>
          <cell r="I164" t="str">
            <v>Male 40+</v>
          </cell>
        </row>
        <row r="165">
          <cell r="A165">
            <v>764</v>
          </cell>
          <cell r="B165" t="str">
            <v>M</v>
          </cell>
          <cell r="C165" t="str">
            <v>Brian</v>
          </cell>
          <cell r="D165" t="str">
            <v>Mountjoy-Row</v>
          </cell>
          <cell r="E165">
            <v>73</v>
          </cell>
          <cell r="F165" t="str">
            <v>M73</v>
          </cell>
          <cell r="I165" t="str">
            <v>Male 60+</v>
          </cell>
          <cell r="K165" t="str">
            <v>Yeovil Town Road Runners</v>
          </cell>
        </row>
        <row r="166">
          <cell r="A166">
            <v>765</v>
          </cell>
          <cell r="B166" t="str">
            <v>M</v>
          </cell>
          <cell r="C166" t="str">
            <v>Stewart</v>
          </cell>
          <cell r="D166" t="str">
            <v>Baker</v>
          </cell>
          <cell r="E166">
            <v>47</v>
          </cell>
          <cell r="F166" t="str">
            <v>M47</v>
          </cell>
          <cell r="I166" t="str">
            <v>Male 40+</v>
          </cell>
        </row>
        <row r="167">
          <cell r="A167">
            <v>766</v>
          </cell>
          <cell r="B167" t="str">
            <v>M</v>
          </cell>
          <cell r="C167" t="str">
            <v>Mike</v>
          </cell>
          <cell r="D167" t="str">
            <v>James</v>
          </cell>
          <cell r="E167">
            <v>57</v>
          </cell>
          <cell r="F167" t="str">
            <v>M57</v>
          </cell>
          <cell r="I167" t="str">
            <v>Male 50+</v>
          </cell>
        </row>
        <row r="168">
          <cell r="A168">
            <v>767</v>
          </cell>
          <cell r="B168" t="str">
            <v>M</v>
          </cell>
          <cell r="C168" t="str">
            <v>Samuel</v>
          </cell>
          <cell r="D168" t="str">
            <v>Frost</v>
          </cell>
          <cell r="E168">
            <v>23</v>
          </cell>
          <cell r="F168" t="str">
            <v>M23</v>
          </cell>
          <cell r="I168" t="str">
            <v>Senior Male</v>
          </cell>
          <cell r="K168" t="str">
            <v>Taunton Running Club</v>
          </cell>
        </row>
        <row r="169">
          <cell r="A169">
            <v>768</v>
          </cell>
          <cell r="B169" t="str">
            <v>M</v>
          </cell>
          <cell r="C169" t="str">
            <v>Ed</v>
          </cell>
          <cell r="D169" t="str">
            <v>Clements</v>
          </cell>
          <cell r="E169">
            <v>40</v>
          </cell>
          <cell r="F169" t="str">
            <v>M40</v>
          </cell>
          <cell r="I169" t="str">
            <v>Male 40+</v>
          </cell>
        </row>
        <row r="170">
          <cell r="A170">
            <v>769</v>
          </cell>
          <cell r="B170" t="str">
            <v>M</v>
          </cell>
          <cell r="C170" t="str">
            <v>Jack</v>
          </cell>
          <cell r="D170" t="str">
            <v>Clotworthy</v>
          </cell>
          <cell r="E170">
            <v>44</v>
          </cell>
          <cell r="F170" t="str">
            <v>M44</v>
          </cell>
          <cell r="I170" t="str">
            <v>Male 40+</v>
          </cell>
          <cell r="K170" t="str">
            <v>Runing For Time</v>
          </cell>
        </row>
        <row r="171">
          <cell r="A171">
            <v>770</v>
          </cell>
          <cell r="B171" t="str">
            <v>M</v>
          </cell>
          <cell r="C171" t="str">
            <v>Robert</v>
          </cell>
          <cell r="D171" t="str">
            <v>Clowes</v>
          </cell>
          <cell r="E171">
            <v>23</v>
          </cell>
          <cell r="F171" t="str">
            <v>M23</v>
          </cell>
          <cell r="I171" t="str">
            <v>Senior Male</v>
          </cell>
        </row>
        <row r="172">
          <cell r="A172">
            <v>771</v>
          </cell>
          <cell r="B172" t="str">
            <v>F</v>
          </cell>
          <cell r="C172" t="str">
            <v>Laura</v>
          </cell>
          <cell r="D172" t="str">
            <v>Allen</v>
          </cell>
          <cell r="E172">
            <v>21</v>
          </cell>
          <cell r="F172" t="str">
            <v>F21</v>
          </cell>
          <cell r="I172" t="str">
            <v>Senior Female</v>
          </cell>
        </row>
        <row r="173">
          <cell r="A173">
            <v>772</v>
          </cell>
          <cell r="B173" t="str">
            <v>M</v>
          </cell>
          <cell r="C173" t="str">
            <v>John Paul</v>
          </cell>
          <cell r="D173" t="str">
            <v>Humphreys</v>
          </cell>
          <cell r="E173">
            <v>44</v>
          </cell>
          <cell r="F173" t="str">
            <v>M44</v>
          </cell>
          <cell r="I173" t="str">
            <v>Male 40+</v>
          </cell>
          <cell r="K173" t="str">
            <v>Yeovil Town Road Runners</v>
          </cell>
        </row>
        <row r="174">
          <cell r="A174">
            <v>773</v>
          </cell>
          <cell r="B174" t="str">
            <v>M</v>
          </cell>
          <cell r="C174" t="str">
            <v xml:space="preserve">Robert </v>
          </cell>
          <cell r="D174" t="str">
            <v>Eagle</v>
          </cell>
          <cell r="E174">
            <v>44</v>
          </cell>
          <cell r="F174" t="str">
            <v>M44</v>
          </cell>
          <cell r="I174" t="str">
            <v>Male 40+</v>
          </cell>
        </row>
        <row r="175">
          <cell r="A175">
            <v>774</v>
          </cell>
          <cell r="B175" t="str">
            <v>M</v>
          </cell>
          <cell r="C175" t="str">
            <v xml:space="preserve">Andrew </v>
          </cell>
          <cell r="D175" t="str">
            <v>Piper</v>
          </cell>
          <cell r="E175">
            <v>50</v>
          </cell>
          <cell r="F175" t="str">
            <v>M50</v>
          </cell>
          <cell r="I175" t="str">
            <v>Male 50+</v>
          </cell>
          <cell r="K175" t="str">
            <v>Wells City Harriers</v>
          </cell>
        </row>
        <row r="176">
          <cell r="A176">
            <v>775</v>
          </cell>
          <cell r="B176" t="str">
            <v>F</v>
          </cell>
          <cell r="C176" t="str">
            <v>Kate</v>
          </cell>
          <cell r="D176" t="str">
            <v>Britten</v>
          </cell>
          <cell r="E176">
            <v>43</v>
          </cell>
          <cell r="F176" t="str">
            <v>F43</v>
          </cell>
          <cell r="I176" t="str">
            <v>Female 35+</v>
          </cell>
        </row>
        <row r="177">
          <cell r="A177">
            <v>776</v>
          </cell>
          <cell r="B177" t="str">
            <v>M</v>
          </cell>
          <cell r="C177" t="str">
            <v>Stuart</v>
          </cell>
          <cell r="D177" t="str">
            <v>Hancock</v>
          </cell>
          <cell r="E177">
            <v>51</v>
          </cell>
          <cell r="F177" t="str">
            <v>M51</v>
          </cell>
          <cell r="I177" t="str">
            <v>Male 50+</v>
          </cell>
          <cell r="K177" t="str">
            <v>Weston Athletics Club</v>
          </cell>
        </row>
        <row r="178">
          <cell r="A178">
            <v>777</v>
          </cell>
          <cell r="B178" t="str">
            <v>M</v>
          </cell>
          <cell r="C178" t="str">
            <v>Orlando</v>
          </cell>
          <cell r="D178" t="str">
            <v>Brooke</v>
          </cell>
          <cell r="E178">
            <v>33</v>
          </cell>
          <cell r="F178" t="str">
            <v>M33</v>
          </cell>
          <cell r="I178" t="str">
            <v>Senior Male</v>
          </cell>
          <cell r="K178" t="str">
            <v>Yeovil Town Road Runners</v>
          </cell>
        </row>
        <row r="179">
          <cell r="A179">
            <v>778</v>
          </cell>
          <cell r="B179" t="str">
            <v>M</v>
          </cell>
          <cell r="C179" t="str">
            <v>David</v>
          </cell>
          <cell r="D179" t="str">
            <v>Hirtenstein</v>
          </cell>
          <cell r="E179">
            <v>34</v>
          </cell>
          <cell r="F179" t="str">
            <v>M34</v>
          </cell>
          <cell r="I179" t="str">
            <v>Senior Male</v>
          </cell>
        </row>
        <row r="180">
          <cell r="A180">
            <v>779</v>
          </cell>
          <cell r="B180" t="str">
            <v>M</v>
          </cell>
          <cell r="C180" t="str">
            <v>Greg</v>
          </cell>
          <cell r="D180" t="str">
            <v>Pennington</v>
          </cell>
          <cell r="E180">
            <v>46</v>
          </cell>
          <cell r="F180" t="str">
            <v>M46</v>
          </cell>
          <cell r="I180" t="str">
            <v>Male 40+</v>
          </cell>
          <cell r="K180" t="str">
            <v>Cheddar Runners</v>
          </cell>
        </row>
        <row r="181">
          <cell r="A181">
            <v>780</v>
          </cell>
          <cell r="B181" t="str">
            <v>F</v>
          </cell>
          <cell r="C181" t="str">
            <v>Fiona</v>
          </cell>
          <cell r="D181" t="str">
            <v>Ableson</v>
          </cell>
          <cell r="E181">
            <v>44</v>
          </cell>
          <cell r="F181" t="str">
            <v>F44</v>
          </cell>
          <cell r="I181" t="str">
            <v>Female 35+</v>
          </cell>
          <cell r="K181" t="str">
            <v>Oxford Tri</v>
          </cell>
        </row>
        <row r="182">
          <cell r="A182">
            <v>781</v>
          </cell>
          <cell r="B182" t="str">
            <v>M</v>
          </cell>
          <cell r="C182" t="str">
            <v xml:space="preserve">Jon </v>
          </cell>
          <cell r="D182" t="str">
            <v>Evelegh</v>
          </cell>
          <cell r="E182">
            <v>38</v>
          </cell>
          <cell r="F182" t="str">
            <v>M38</v>
          </cell>
          <cell r="I182" t="str">
            <v>Senior Male</v>
          </cell>
          <cell r="K182" t="str">
            <v>Poole Runners</v>
          </cell>
        </row>
        <row r="183">
          <cell r="A183">
            <v>782</v>
          </cell>
          <cell r="B183" t="str">
            <v>F</v>
          </cell>
          <cell r="C183" t="str">
            <v>Jo</v>
          </cell>
          <cell r="D183" t="str">
            <v>Tibbatte</v>
          </cell>
          <cell r="E183">
            <v>37</v>
          </cell>
          <cell r="F183" t="str">
            <v>F37</v>
          </cell>
          <cell r="I183" t="str">
            <v>Female 35+</v>
          </cell>
        </row>
        <row r="184">
          <cell r="A184">
            <v>783</v>
          </cell>
          <cell r="B184" t="str">
            <v>F</v>
          </cell>
          <cell r="C184" t="str">
            <v>Katie</v>
          </cell>
          <cell r="D184" t="str">
            <v>Elliott</v>
          </cell>
          <cell r="E184">
            <v>43</v>
          </cell>
          <cell r="F184" t="str">
            <v>F43</v>
          </cell>
          <cell r="I184" t="str">
            <v>Female 35+</v>
          </cell>
          <cell r="K184" t="str">
            <v>Running Forever</v>
          </cell>
        </row>
        <row r="185">
          <cell r="A185">
            <v>784</v>
          </cell>
          <cell r="B185" t="str">
            <v>M</v>
          </cell>
          <cell r="C185" t="str">
            <v>Jamie</v>
          </cell>
          <cell r="D185" t="str">
            <v>Elliott</v>
          </cell>
          <cell r="E185">
            <v>45</v>
          </cell>
          <cell r="F185" t="str">
            <v>M45</v>
          </cell>
          <cell r="I185" t="str">
            <v>Male 40+</v>
          </cell>
        </row>
        <row r="186">
          <cell r="A186">
            <v>785</v>
          </cell>
          <cell r="B186" t="str">
            <v>F</v>
          </cell>
          <cell r="C186" t="str">
            <v>Karen</v>
          </cell>
          <cell r="D186" t="str">
            <v>Foy</v>
          </cell>
          <cell r="E186">
            <v>31</v>
          </cell>
          <cell r="F186" t="str">
            <v>F31</v>
          </cell>
          <cell r="I186" t="str">
            <v>Senior Female</v>
          </cell>
        </row>
        <row r="187">
          <cell r="A187">
            <v>786</v>
          </cell>
          <cell r="B187" t="str">
            <v>M</v>
          </cell>
          <cell r="C187" t="str">
            <v>Steve</v>
          </cell>
          <cell r="D187" t="str">
            <v>Masters</v>
          </cell>
          <cell r="E187">
            <v>55</v>
          </cell>
          <cell r="F187" t="str">
            <v>M55</v>
          </cell>
          <cell r="I187" t="str">
            <v>Male 50+</v>
          </cell>
          <cell r="K187" t="str">
            <v>Wells City Harriers</v>
          </cell>
        </row>
        <row r="188">
          <cell r="A188">
            <v>787</v>
          </cell>
          <cell r="B188" t="str">
            <v>M</v>
          </cell>
          <cell r="C188" t="str">
            <v>Justin</v>
          </cell>
          <cell r="D188" t="str">
            <v>Thomas</v>
          </cell>
          <cell r="E188">
            <v>41</v>
          </cell>
          <cell r="F188" t="str">
            <v>M41</v>
          </cell>
          <cell r="I188" t="str">
            <v>Male 40+</v>
          </cell>
          <cell r="K188" t="str">
            <v>Wells City Harriers</v>
          </cell>
        </row>
        <row r="189">
          <cell r="A189">
            <v>788</v>
          </cell>
          <cell r="B189" t="str">
            <v>M</v>
          </cell>
          <cell r="C189" t="str">
            <v>Simon</v>
          </cell>
          <cell r="D189" t="str">
            <v>Moulding</v>
          </cell>
          <cell r="E189">
            <v>36</v>
          </cell>
          <cell r="F189" t="str">
            <v>M36</v>
          </cell>
          <cell r="I189" t="str">
            <v>Senior Male</v>
          </cell>
        </row>
        <row r="190">
          <cell r="A190">
            <v>789</v>
          </cell>
          <cell r="F190" t="str">
            <v/>
          </cell>
          <cell r="I190" t="e">
            <v>#N/A</v>
          </cell>
        </row>
        <row r="191">
          <cell r="A191">
            <v>790</v>
          </cell>
          <cell r="F191" t="str">
            <v/>
          </cell>
          <cell r="I191" t="e">
            <v>#N/A</v>
          </cell>
        </row>
        <row r="192">
          <cell r="A192">
            <v>791</v>
          </cell>
          <cell r="F192" t="str">
            <v/>
          </cell>
          <cell r="I192" t="e">
            <v>#N/A</v>
          </cell>
        </row>
        <row r="193">
          <cell r="A193">
            <v>792</v>
          </cell>
          <cell r="F193" t="str">
            <v/>
          </cell>
          <cell r="I193" t="e">
            <v>#N/A</v>
          </cell>
        </row>
        <row r="194">
          <cell r="A194">
            <v>793</v>
          </cell>
          <cell r="F194" t="str">
            <v/>
          </cell>
          <cell r="I194" t="e">
            <v>#N/A</v>
          </cell>
        </row>
        <row r="195">
          <cell r="A195">
            <v>794</v>
          </cell>
          <cell r="F195" t="str">
            <v/>
          </cell>
          <cell r="I195" t="e">
            <v>#N/A</v>
          </cell>
        </row>
        <row r="196">
          <cell r="A196">
            <v>795</v>
          </cell>
          <cell r="F196" t="str">
            <v/>
          </cell>
          <cell r="I196" t="e">
            <v>#N/A</v>
          </cell>
        </row>
        <row r="197">
          <cell r="A197">
            <v>796</v>
          </cell>
          <cell r="F197" t="str">
            <v/>
          </cell>
          <cell r="I197" t="e">
            <v>#N/A</v>
          </cell>
        </row>
        <row r="198">
          <cell r="A198">
            <v>797</v>
          </cell>
          <cell r="F198" t="str">
            <v/>
          </cell>
          <cell r="I198" t="e">
            <v>#N/A</v>
          </cell>
        </row>
        <row r="199">
          <cell r="A199">
            <v>798</v>
          </cell>
          <cell r="F199" t="str">
            <v/>
          </cell>
          <cell r="I199" t="e">
            <v>#N/A</v>
          </cell>
        </row>
        <row r="200">
          <cell r="A200">
            <v>799</v>
          </cell>
          <cell r="F200" t="str">
            <v/>
          </cell>
          <cell r="I200" t="e">
            <v>#N/A</v>
          </cell>
        </row>
        <row r="201">
          <cell r="A201">
            <v>800</v>
          </cell>
          <cell r="F201" t="str">
            <v/>
          </cell>
          <cell r="I201" t="e">
            <v>#N/A</v>
          </cell>
        </row>
        <row r="202">
          <cell r="A202">
            <v>801</v>
          </cell>
          <cell r="F202" t="str">
            <v/>
          </cell>
          <cell r="I202" t="e">
            <v>#N/A</v>
          </cell>
        </row>
        <row r="203">
          <cell r="A203">
            <v>802</v>
          </cell>
          <cell r="F203" t="str">
            <v/>
          </cell>
          <cell r="I203" t="e">
            <v>#N/A</v>
          </cell>
        </row>
        <row r="204">
          <cell r="A204">
            <v>803</v>
          </cell>
          <cell r="F204" t="str">
            <v/>
          </cell>
          <cell r="I204" t="e">
            <v>#N/A</v>
          </cell>
        </row>
        <row r="205">
          <cell r="A205">
            <v>804</v>
          </cell>
          <cell r="F205" t="str">
            <v/>
          </cell>
          <cell r="I205" t="e">
            <v>#N/A</v>
          </cell>
        </row>
        <row r="206">
          <cell r="A206">
            <v>805</v>
          </cell>
          <cell r="F206" t="str">
            <v/>
          </cell>
          <cell r="I206" t="e">
            <v>#N/A</v>
          </cell>
        </row>
        <row r="207">
          <cell r="A207">
            <v>806</v>
          </cell>
          <cell r="F207" t="str">
            <v/>
          </cell>
          <cell r="I207" t="e">
            <v>#N/A</v>
          </cell>
        </row>
        <row r="208">
          <cell r="A208">
            <v>807</v>
          </cell>
          <cell r="F208" t="str">
            <v/>
          </cell>
          <cell r="I208" t="e">
            <v>#N/A</v>
          </cell>
        </row>
        <row r="209">
          <cell r="A209">
            <v>808</v>
          </cell>
          <cell r="F209" t="str">
            <v/>
          </cell>
          <cell r="I209" t="e">
            <v>#N/A</v>
          </cell>
        </row>
        <row r="210">
          <cell r="A210">
            <v>809</v>
          </cell>
          <cell r="F210" t="str">
            <v/>
          </cell>
          <cell r="I210" t="e">
            <v>#N/A</v>
          </cell>
        </row>
        <row r="211">
          <cell r="A211">
            <v>810</v>
          </cell>
          <cell r="F211" t="str">
            <v/>
          </cell>
          <cell r="I211" t="e">
            <v>#N/A</v>
          </cell>
        </row>
        <row r="212">
          <cell r="A212">
            <v>811</v>
          </cell>
          <cell r="F212" t="str">
            <v/>
          </cell>
          <cell r="I212" t="e">
            <v>#N/A</v>
          </cell>
        </row>
        <row r="213">
          <cell r="A213">
            <v>812</v>
          </cell>
          <cell r="F213" t="str">
            <v/>
          </cell>
          <cell r="I213" t="e">
            <v>#N/A</v>
          </cell>
        </row>
        <row r="214">
          <cell r="A214">
            <v>813</v>
          </cell>
          <cell r="F214" t="str">
            <v/>
          </cell>
          <cell r="I214" t="e">
            <v>#N/A</v>
          </cell>
        </row>
        <row r="215">
          <cell r="A215">
            <v>814</v>
          </cell>
          <cell r="F215" t="str">
            <v/>
          </cell>
          <cell r="I215" t="e">
            <v>#N/A</v>
          </cell>
        </row>
        <row r="216">
          <cell r="A216">
            <v>815</v>
          </cell>
          <cell r="F216" t="str">
            <v/>
          </cell>
          <cell r="I216" t="e">
            <v>#N/A</v>
          </cell>
        </row>
        <row r="217">
          <cell r="A217">
            <v>816</v>
          </cell>
          <cell r="F217" t="str">
            <v/>
          </cell>
          <cell r="I217" t="e">
            <v>#N/A</v>
          </cell>
        </row>
        <row r="218">
          <cell r="A218">
            <v>817</v>
          </cell>
          <cell r="F218" t="str">
            <v/>
          </cell>
          <cell r="I218" t="e">
            <v>#N/A</v>
          </cell>
        </row>
        <row r="219">
          <cell r="A219">
            <v>818</v>
          </cell>
          <cell r="F219" t="str">
            <v/>
          </cell>
          <cell r="I219" t="e">
            <v>#N/A</v>
          </cell>
        </row>
        <row r="220">
          <cell r="A220">
            <v>819</v>
          </cell>
          <cell r="F220" t="str">
            <v/>
          </cell>
          <cell r="I220" t="e">
            <v>#N/A</v>
          </cell>
        </row>
        <row r="221">
          <cell r="A221">
            <v>820</v>
          </cell>
          <cell r="F221" t="str">
            <v/>
          </cell>
          <cell r="I221" t="e">
            <v>#N/A</v>
          </cell>
        </row>
        <row r="222">
          <cell r="A222">
            <v>821</v>
          </cell>
          <cell r="F222" t="str">
            <v/>
          </cell>
          <cell r="I222" t="e">
            <v>#N/A</v>
          </cell>
        </row>
        <row r="223">
          <cell r="A223">
            <v>822</v>
          </cell>
          <cell r="F223" t="str">
            <v/>
          </cell>
          <cell r="I223" t="e">
            <v>#N/A</v>
          </cell>
        </row>
        <row r="224">
          <cell r="A224">
            <v>823</v>
          </cell>
          <cell r="F224" t="str">
            <v/>
          </cell>
          <cell r="I224" t="e">
            <v>#N/A</v>
          </cell>
        </row>
        <row r="225">
          <cell r="A225">
            <v>824</v>
          </cell>
          <cell r="F225" t="str">
            <v/>
          </cell>
          <cell r="I225" t="e">
            <v>#N/A</v>
          </cell>
        </row>
        <row r="226">
          <cell r="A226">
            <v>825</v>
          </cell>
          <cell r="F226" t="str">
            <v/>
          </cell>
          <cell r="I226" t="e">
            <v>#N/A</v>
          </cell>
        </row>
        <row r="227">
          <cell r="A227">
            <v>826</v>
          </cell>
          <cell r="F227" t="str">
            <v/>
          </cell>
          <cell r="I227" t="e">
            <v>#N/A</v>
          </cell>
        </row>
        <row r="228">
          <cell r="A228">
            <v>827</v>
          </cell>
          <cell r="F228" t="str">
            <v/>
          </cell>
          <cell r="I228" t="e">
            <v>#N/A</v>
          </cell>
        </row>
        <row r="229">
          <cell r="A229">
            <v>828</v>
          </cell>
          <cell r="F229" t="str">
            <v/>
          </cell>
          <cell r="I229" t="e">
            <v>#N/A</v>
          </cell>
        </row>
        <row r="230">
          <cell r="A230">
            <v>829</v>
          </cell>
          <cell r="F230" t="str">
            <v/>
          </cell>
          <cell r="I230" t="e">
            <v>#N/A</v>
          </cell>
        </row>
        <row r="231">
          <cell r="A231">
            <v>830</v>
          </cell>
          <cell r="F231" t="str">
            <v/>
          </cell>
          <cell r="I231" t="e">
            <v>#N/A</v>
          </cell>
        </row>
        <row r="232">
          <cell r="F232" t="str">
            <v/>
          </cell>
          <cell r="I232" t="e">
            <v>#N/A</v>
          </cell>
        </row>
        <row r="233">
          <cell r="F233" t="str">
            <v/>
          </cell>
          <cell r="I233" t="e">
            <v>#N/A</v>
          </cell>
        </row>
        <row r="234">
          <cell r="F234" t="str">
            <v/>
          </cell>
          <cell r="I234" t="e">
            <v>#N/A</v>
          </cell>
        </row>
        <row r="235">
          <cell r="F235" t="str">
            <v/>
          </cell>
          <cell r="I235" t="e">
            <v>#N/A</v>
          </cell>
        </row>
        <row r="236">
          <cell r="F236" t="str">
            <v/>
          </cell>
          <cell r="I236" t="e">
            <v>#N/A</v>
          </cell>
        </row>
        <row r="237">
          <cell r="F237" t="str">
            <v/>
          </cell>
          <cell r="I237" t="e">
            <v>#N/A</v>
          </cell>
        </row>
        <row r="238">
          <cell r="F238" t="str">
            <v/>
          </cell>
          <cell r="I238" t="e">
            <v>#N/A</v>
          </cell>
        </row>
        <row r="239">
          <cell r="F239" t="str">
            <v/>
          </cell>
          <cell r="I239" t="e">
            <v>#N/A</v>
          </cell>
        </row>
        <row r="240">
          <cell r="F240" t="str">
            <v/>
          </cell>
          <cell r="I240" t="e">
            <v>#N/A</v>
          </cell>
        </row>
        <row r="241">
          <cell r="F241" t="str">
            <v/>
          </cell>
          <cell r="I241" t="e">
            <v>#N/A</v>
          </cell>
        </row>
        <row r="242">
          <cell r="F242" t="str">
            <v/>
          </cell>
          <cell r="I242" t="e">
            <v>#N/A</v>
          </cell>
        </row>
        <row r="243">
          <cell r="F243" t="str">
            <v/>
          </cell>
          <cell r="I243" t="e">
            <v>#N/A</v>
          </cell>
        </row>
        <row r="244">
          <cell r="F244" t="str">
            <v/>
          </cell>
          <cell r="I244" t="e">
            <v>#N/A</v>
          </cell>
        </row>
        <row r="245">
          <cell r="F245" t="str">
            <v/>
          </cell>
          <cell r="I245" t="e">
            <v>#N/A</v>
          </cell>
        </row>
        <row r="246">
          <cell r="F246" t="str">
            <v/>
          </cell>
          <cell r="I246" t="e">
            <v>#N/A</v>
          </cell>
        </row>
        <row r="247">
          <cell r="F247" t="str">
            <v/>
          </cell>
          <cell r="I247" t="e">
            <v>#N/A</v>
          </cell>
        </row>
        <row r="248">
          <cell r="F248" t="str">
            <v/>
          </cell>
          <cell r="I248" t="e">
            <v>#N/A</v>
          </cell>
        </row>
        <row r="249">
          <cell r="F249" t="str">
            <v/>
          </cell>
          <cell r="I249" t="e">
            <v>#N/A</v>
          </cell>
        </row>
        <row r="250">
          <cell r="F250" t="str">
            <v/>
          </cell>
          <cell r="I250" t="e">
            <v>#N/A</v>
          </cell>
        </row>
        <row r="251">
          <cell r="F251" t="str">
            <v/>
          </cell>
          <cell r="I251" t="e">
            <v>#N/A</v>
          </cell>
        </row>
        <row r="252">
          <cell r="F252" t="str">
            <v/>
          </cell>
          <cell r="I252" t="e">
            <v>#N/A</v>
          </cell>
        </row>
        <row r="253">
          <cell r="F253" t="str">
            <v/>
          </cell>
          <cell r="I253" t="e">
            <v>#N/A</v>
          </cell>
        </row>
        <row r="254">
          <cell r="F254" t="str">
            <v/>
          </cell>
          <cell r="I254" t="e">
            <v>#N/A</v>
          </cell>
        </row>
        <row r="255">
          <cell r="F255" t="str">
            <v/>
          </cell>
          <cell r="I255" t="e">
            <v>#N/A</v>
          </cell>
        </row>
        <row r="256">
          <cell r="F256" t="str">
            <v/>
          </cell>
          <cell r="I256" t="e">
            <v>#N/A</v>
          </cell>
        </row>
        <row r="257">
          <cell r="F257" t="str">
            <v/>
          </cell>
          <cell r="I257" t="e">
            <v>#N/A</v>
          </cell>
        </row>
        <row r="258">
          <cell r="F258" t="str">
            <v/>
          </cell>
          <cell r="I258" t="e">
            <v>#N/A</v>
          </cell>
        </row>
        <row r="259">
          <cell r="F259" t="str">
            <v/>
          </cell>
          <cell r="I259" t="e">
            <v>#N/A</v>
          </cell>
        </row>
        <row r="260">
          <cell r="F260" t="str">
            <v/>
          </cell>
          <cell r="I260" t="e">
            <v>#N/A</v>
          </cell>
        </row>
        <row r="261">
          <cell r="F261" t="str">
            <v/>
          </cell>
          <cell r="I261" t="e">
            <v>#N/A</v>
          </cell>
        </row>
        <row r="262">
          <cell r="F262" t="str">
            <v/>
          </cell>
          <cell r="I262" t="e">
            <v>#N/A</v>
          </cell>
        </row>
        <row r="263">
          <cell r="F263" t="str">
            <v/>
          </cell>
          <cell r="I263" t="e">
            <v>#N/A</v>
          </cell>
        </row>
        <row r="264">
          <cell r="F264" t="str">
            <v/>
          </cell>
          <cell r="I264" t="e">
            <v>#N/A</v>
          </cell>
        </row>
        <row r="265">
          <cell r="F265" t="str">
            <v/>
          </cell>
          <cell r="I265" t="e">
            <v>#N/A</v>
          </cell>
        </row>
        <row r="266">
          <cell r="F266" t="str">
            <v/>
          </cell>
          <cell r="I266" t="e">
            <v>#N/A</v>
          </cell>
        </row>
        <row r="267">
          <cell r="F267" t="str">
            <v/>
          </cell>
          <cell r="I267" t="e">
            <v>#N/A</v>
          </cell>
        </row>
        <row r="268">
          <cell r="F268" t="str">
            <v/>
          </cell>
          <cell r="I268" t="e">
            <v>#N/A</v>
          </cell>
        </row>
        <row r="269">
          <cell r="F269" t="str">
            <v/>
          </cell>
          <cell r="I269" t="e">
            <v>#N/A</v>
          </cell>
        </row>
        <row r="270">
          <cell r="F270" t="str">
            <v/>
          </cell>
          <cell r="I270" t="e">
            <v>#N/A</v>
          </cell>
        </row>
        <row r="271">
          <cell r="F271" t="str">
            <v/>
          </cell>
          <cell r="I271" t="e">
            <v>#N/A</v>
          </cell>
        </row>
        <row r="272">
          <cell r="F272" t="str">
            <v/>
          </cell>
          <cell r="I272" t="e">
            <v>#N/A</v>
          </cell>
        </row>
        <row r="273">
          <cell r="F273" t="str">
            <v/>
          </cell>
          <cell r="I273" t="e">
            <v>#N/A</v>
          </cell>
        </row>
        <row r="274">
          <cell r="F274" t="str">
            <v/>
          </cell>
          <cell r="I274" t="e">
            <v>#N/A</v>
          </cell>
        </row>
        <row r="275">
          <cell r="F275" t="str">
            <v/>
          </cell>
          <cell r="I275" t="e">
            <v>#N/A</v>
          </cell>
        </row>
        <row r="276">
          <cell r="F276" t="str">
            <v/>
          </cell>
          <cell r="I276" t="e">
            <v>#N/A</v>
          </cell>
        </row>
        <row r="277">
          <cell r="F277" t="str">
            <v/>
          </cell>
          <cell r="I277" t="e">
            <v>#N/A</v>
          </cell>
        </row>
        <row r="278">
          <cell r="F278" t="str">
            <v/>
          </cell>
          <cell r="I278" t="e">
            <v>#N/A</v>
          </cell>
        </row>
        <row r="279">
          <cell r="F279" t="str">
            <v/>
          </cell>
          <cell r="I279" t="e">
            <v>#N/A</v>
          </cell>
        </row>
        <row r="280">
          <cell r="F280" t="str">
            <v/>
          </cell>
          <cell r="I280" t="e">
            <v>#N/A</v>
          </cell>
        </row>
        <row r="281">
          <cell r="F281" t="str">
            <v/>
          </cell>
          <cell r="I281" t="e">
            <v>#N/A</v>
          </cell>
        </row>
        <row r="282">
          <cell r="F282" t="str">
            <v/>
          </cell>
          <cell r="I282" t="e">
            <v>#N/A</v>
          </cell>
        </row>
        <row r="283">
          <cell r="F283" t="str">
            <v/>
          </cell>
          <cell r="I283" t="e">
            <v>#N/A</v>
          </cell>
        </row>
        <row r="284">
          <cell r="F284" t="str">
            <v/>
          </cell>
          <cell r="I284" t="e">
            <v>#N/A</v>
          </cell>
        </row>
        <row r="285">
          <cell r="F285" t="str">
            <v/>
          </cell>
          <cell r="I285" t="e">
            <v>#N/A</v>
          </cell>
        </row>
        <row r="286">
          <cell r="F286" t="str">
            <v/>
          </cell>
          <cell r="I286" t="e">
            <v>#N/A</v>
          </cell>
        </row>
        <row r="287">
          <cell r="F287" t="str">
            <v/>
          </cell>
          <cell r="I287" t="e">
            <v>#N/A</v>
          </cell>
        </row>
        <row r="288">
          <cell r="F288" t="str">
            <v/>
          </cell>
          <cell r="I288" t="e">
            <v>#N/A</v>
          </cell>
        </row>
        <row r="289">
          <cell r="F289" t="str">
            <v/>
          </cell>
          <cell r="I289" t="e">
            <v>#N/A</v>
          </cell>
        </row>
        <row r="290">
          <cell r="F290" t="str">
            <v/>
          </cell>
          <cell r="I290" t="e">
            <v>#N/A</v>
          </cell>
        </row>
        <row r="291">
          <cell r="F291" t="str">
            <v/>
          </cell>
          <cell r="I291" t="e">
            <v>#N/A</v>
          </cell>
        </row>
        <row r="292">
          <cell r="F292" t="str">
            <v/>
          </cell>
          <cell r="I292" t="e">
            <v>#N/A</v>
          </cell>
        </row>
        <row r="293">
          <cell r="F293" t="str">
            <v/>
          </cell>
          <cell r="I293" t="e">
            <v>#N/A</v>
          </cell>
        </row>
        <row r="294">
          <cell r="F294" t="str">
            <v/>
          </cell>
          <cell r="I294" t="e">
            <v>#N/A</v>
          </cell>
        </row>
        <row r="295">
          <cell r="F295" t="str">
            <v/>
          </cell>
          <cell r="I295" t="e">
            <v>#N/A</v>
          </cell>
        </row>
        <row r="296">
          <cell r="F296" t="str">
            <v/>
          </cell>
          <cell r="I296" t="e">
            <v>#N/A</v>
          </cell>
        </row>
        <row r="297">
          <cell r="F297" t="str">
            <v/>
          </cell>
          <cell r="I297" t="e">
            <v>#N/A</v>
          </cell>
        </row>
        <row r="298">
          <cell r="F298" t="str">
            <v/>
          </cell>
          <cell r="I298" t="e">
            <v>#N/A</v>
          </cell>
        </row>
        <row r="299">
          <cell r="F299" t="str">
            <v/>
          </cell>
          <cell r="I299" t="e">
            <v>#N/A</v>
          </cell>
        </row>
        <row r="300">
          <cell r="F300" t="str">
            <v/>
          </cell>
          <cell r="I300" t="e">
            <v>#N/A</v>
          </cell>
        </row>
        <row r="301">
          <cell r="F301" t="str">
            <v/>
          </cell>
          <cell r="I301" t="e">
            <v>#N/A</v>
          </cell>
        </row>
        <row r="302">
          <cell r="F302" t="str">
            <v/>
          </cell>
          <cell r="I302" t="e">
            <v>#N/A</v>
          </cell>
        </row>
        <row r="303">
          <cell r="F303" t="str">
            <v/>
          </cell>
          <cell r="I303" t="e">
            <v>#N/A</v>
          </cell>
        </row>
        <row r="304">
          <cell r="F304" t="str">
            <v/>
          </cell>
          <cell r="I304" t="e">
            <v>#N/A</v>
          </cell>
        </row>
        <row r="305">
          <cell r="F305" t="str">
            <v/>
          </cell>
          <cell r="I305" t="e">
            <v>#N/A</v>
          </cell>
        </row>
        <row r="306">
          <cell r="F306" t="str">
            <v/>
          </cell>
          <cell r="I306" t="e">
            <v>#N/A</v>
          </cell>
        </row>
        <row r="307">
          <cell r="F307" t="str">
            <v/>
          </cell>
          <cell r="I307" t="e">
            <v>#N/A</v>
          </cell>
        </row>
        <row r="308">
          <cell r="F308" t="str">
            <v/>
          </cell>
          <cell r="I308" t="e">
            <v>#N/A</v>
          </cell>
        </row>
        <row r="309">
          <cell r="F309" t="str">
            <v/>
          </cell>
          <cell r="I309" t="e">
            <v>#N/A</v>
          </cell>
        </row>
        <row r="310">
          <cell r="F310" t="str">
            <v/>
          </cell>
          <cell r="I310" t="e">
            <v>#N/A</v>
          </cell>
        </row>
        <row r="311">
          <cell r="F311" t="str">
            <v/>
          </cell>
          <cell r="I311" t="e">
            <v>#N/A</v>
          </cell>
        </row>
        <row r="312">
          <cell r="F312" t="str">
            <v/>
          </cell>
          <cell r="I312" t="e">
            <v>#N/A</v>
          </cell>
        </row>
        <row r="313">
          <cell r="F313" t="str">
            <v/>
          </cell>
          <cell r="I313" t="e">
            <v>#N/A</v>
          </cell>
        </row>
        <row r="314">
          <cell r="F314" t="str">
            <v/>
          </cell>
          <cell r="I314" t="e">
            <v>#N/A</v>
          </cell>
        </row>
        <row r="315">
          <cell r="F315" t="str">
            <v/>
          </cell>
          <cell r="I315" t="e">
            <v>#N/A</v>
          </cell>
        </row>
        <row r="316">
          <cell r="F316" t="str">
            <v/>
          </cell>
          <cell r="I316" t="e">
            <v>#N/A</v>
          </cell>
        </row>
        <row r="317">
          <cell r="F317" t="str">
            <v/>
          </cell>
          <cell r="I317" t="e">
            <v>#N/A</v>
          </cell>
        </row>
        <row r="318">
          <cell r="F318" t="str">
            <v/>
          </cell>
          <cell r="I318" t="e">
            <v>#N/A</v>
          </cell>
        </row>
        <row r="319">
          <cell r="F319" t="str">
            <v/>
          </cell>
          <cell r="I319" t="e">
            <v>#N/A</v>
          </cell>
        </row>
        <row r="320">
          <cell r="F320" t="str">
            <v/>
          </cell>
          <cell r="I320" t="e">
            <v>#N/A</v>
          </cell>
        </row>
        <row r="321">
          <cell r="F321" t="str">
            <v/>
          </cell>
          <cell r="I321" t="e">
            <v>#N/A</v>
          </cell>
        </row>
        <row r="322">
          <cell r="F322" t="str">
            <v/>
          </cell>
          <cell r="I322" t="e">
            <v>#N/A</v>
          </cell>
        </row>
        <row r="323">
          <cell r="F323" t="str">
            <v/>
          </cell>
          <cell r="I323" t="e">
            <v>#N/A</v>
          </cell>
        </row>
        <row r="324">
          <cell r="F324" t="str">
            <v/>
          </cell>
          <cell r="I324" t="e">
            <v>#N/A</v>
          </cell>
        </row>
        <row r="325">
          <cell r="F325" t="str">
            <v/>
          </cell>
          <cell r="I325" t="e">
            <v>#N/A</v>
          </cell>
        </row>
        <row r="326">
          <cell r="F326" t="str">
            <v/>
          </cell>
          <cell r="I326" t="e">
            <v>#N/A</v>
          </cell>
        </row>
        <row r="327">
          <cell r="F327" t="str">
            <v/>
          </cell>
          <cell r="I327" t="e">
            <v>#N/A</v>
          </cell>
        </row>
        <row r="328">
          <cell r="F328" t="str">
            <v/>
          </cell>
          <cell r="I328" t="e">
            <v>#N/A</v>
          </cell>
        </row>
        <row r="329">
          <cell r="F329" t="str">
            <v/>
          </cell>
          <cell r="I329" t="e">
            <v>#N/A</v>
          </cell>
        </row>
        <row r="330">
          <cell r="F330" t="str">
            <v/>
          </cell>
          <cell r="I330" t="e">
            <v>#N/A</v>
          </cell>
        </row>
        <row r="331">
          <cell r="F331" t="str">
            <v/>
          </cell>
          <cell r="I331" t="e">
            <v>#N/A</v>
          </cell>
        </row>
        <row r="332">
          <cell r="F332" t="str">
            <v/>
          </cell>
          <cell r="I332" t="e">
            <v>#N/A</v>
          </cell>
        </row>
        <row r="333">
          <cell r="F333" t="str">
            <v/>
          </cell>
          <cell r="I333" t="e">
            <v>#N/A</v>
          </cell>
        </row>
        <row r="334">
          <cell r="F334" t="str">
            <v/>
          </cell>
          <cell r="I334" t="e">
            <v>#N/A</v>
          </cell>
        </row>
        <row r="335">
          <cell r="F335" t="str">
            <v/>
          </cell>
          <cell r="I335" t="e">
            <v>#N/A</v>
          </cell>
        </row>
        <row r="336">
          <cell r="F336" t="str">
            <v/>
          </cell>
          <cell r="I336" t="e">
            <v>#N/A</v>
          </cell>
        </row>
        <row r="337">
          <cell r="F337" t="str">
            <v/>
          </cell>
          <cell r="I337" t="e">
            <v>#N/A</v>
          </cell>
        </row>
        <row r="338">
          <cell r="F338" t="str">
            <v/>
          </cell>
          <cell r="I338" t="e">
            <v>#N/A</v>
          </cell>
        </row>
        <row r="339">
          <cell r="F339" t="str">
            <v/>
          </cell>
          <cell r="I339" t="e">
            <v>#N/A</v>
          </cell>
        </row>
        <row r="340">
          <cell r="F340" t="str">
            <v/>
          </cell>
          <cell r="I340" t="e">
            <v>#N/A</v>
          </cell>
        </row>
        <row r="341">
          <cell r="F341" t="str">
            <v/>
          </cell>
          <cell r="I341" t="e">
            <v>#N/A</v>
          </cell>
        </row>
        <row r="342">
          <cell r="F342" t="str">
            <v/>
          </cell>
          <cell r="I342" t="e">
            <v>#N/A</v>
          </cell>
        </row>
        <row r="343">
          <cell r="F343" t="str">
            <v/>
          </cell>
          <cell r="I343" t="e">
            <v>#N/A</v>
          </cell>
        </row>
        <row r="344">
          <cell r="F344" t="str">
            <v/>
          </cell>
          <cell r="I344" t="e">
            <v>#N/A</v>
          </cell>
        </row>
        <row r="345">
          <cell r="F345" t="str">
            <v/>
          </cell>
          <cell r="I345" t="e">
            <v>#N/A</v>
          </cell>
        </row>
        <row r="346">
          <cell r="F346" t="str">
            <v/>
          </cell>
          <cell r="I346" t="e">
            <v>#N/A</v>
          </cell>
        </row>
        <row r="347">
          <cell r="F347" t="str">
            <v/>
          </cell>
          <cell r="I347" t="e">
            <v>#N/A</v>
          </cell>
        </row>
        <row r="348">
          <cell r="F348" t="str">
            <v/>
          </cell>
          <cell r="I348" t="e">
            <v>#N/A</v>
          </cell>
        </row>
        <row r="349">
          <cell r="F349" t="str">
            <v/>
          </cell>
          <cell r="I349" t="e">
            <v>#N/A</v>
          </cell>
        </row>
        <row r="350">
          <cell r="F350" t="str">
            <v/>
          </cell>
          <cell r="I350" t="e">
            <v>#N/A</v>
          </cell>
        </row>
        <row r="351">
          <cell r="F351" t="str">
            <v/>
          </cell>
          <cell r="I351" t="e">
            <v>#N/A</v>
          </cell>
        </row>
        <row r="352">
          <cell r="F352" t="str">
            <v/>
          </cell>
          <cell r="I352" t="e">
            <v>#N/A</v>
          </cell>
        </row>
        <row r="353">
          <cell r="F353" t="str">
            <v/>
          </cell>
          <cell r="I353" t="e">
            <v>#N/A</v>
          </cell>
        </row>
        <row r="354">
          <cell r="F354" t="str">
            <v/>
          </cell>
          <cell r="I354" t="e">
            <v>#N/A</v>
          </cell>
        </row>
        <row r="355">
          <cell r="F355" t="str">
            <v/>
          </cell>
          <cell r="I355" t="e">
            <v>#N/A</v>
          </cell>
        </row>
        <row r="356">
          <cell r="F356" t="str">
            <v/>
          </cell>
          <cell r="I356" t="e">
            <v>#N/A</v>
          </cell>
        </row>
        <row r="357">
          <cell r="F357" t="str">
            <v/>
          </cell>
          <cell r="I357" t="e">
            <v>#N/A</v>
          </cell>
        </row>
        <row r="358">
          <cell r="F358" t="str">
            <v/>
          </cell>
          <cell r="I358" t="e">
            <v>#N/A</v>
          </cell>
        </row>
        <row r="359">
          <cell r="F359" t="str">
            <v/>
          </cell>
          <cell r="I359" t="e">
            <v>#N/A</v>
          </cell>
        </row>
        <row r="360">
          <cell r="F360" t="str">
            <v/>
          </cell>
          <cell r="I360" t="e">
            <v>#N/A</v>
          </cell>
        </row>
        <row r="361">
          <cell r="F361" t="str">
            <v/>
          </cell>
          <cell r="I361" t="e">
            <v>#N/A</v>
          </cell>
        </row>
        <row r="362">
          <cell r="F362" t="str">
            <v/>
          </cell>
          <cell r="I362" t="e">
            <v>#N/A</v>
          </cell>
        </row>
        <row r="363">
          <cell r="F363" t="str">
            <v/>
          </cell>
          <cell r="I363" t="e">
            <v>#N/A</v>
          </cell>
        </row>
        <row r="364">
          <cell r="F364" t="str">
            <v/>
          </cell>
          <cell r="I364" t="e">
            <v>#N/A</v>
          </cell>
        </row>
        <row r="365">
          <cell r="F365" t="str">
            <v/>
          </cell>
          <cell r="I365" t="e">
            <v>#N/A</v>
          </cell>
        </row>
        <row r="366">
          <cell r="F366" t="str">
            <v/>
          </cell>
          <cell r="I366" t="e">
            <v>#N/A</v>
          </cell>
        </row>
        <row r="367">
          <cell r="F367" t="str">
            <v/>
          </cell>
          <cell r="I367" t="e">
            <v>#N/A</v>
          </cell>
        </row>
        <row r="368">
          <cell r="F368" t="str">
            <v/>
          </cell>
          <cell r="I368" t="e">
            <v>#N/A</v>
          </cell>
        </row>
        <row r="369">
          <cell r="F369" t="str">
            <v/>
          </cell>
          <cell r="I369" t="e">
            <v>#N/A</v>
          </cell>
        </row>
        <row r="370">
          <cell r="F370" t="str">
            <v/>
          </cell>
          <cell r="I370" t="e">
            <v>#N/A</v>
          </cell>
        </row>
        <row r="371">
          <cell r="F371" t="str">
            <v/>
          </cell>
          <cell r="I371" t="e">
            <v>#N/A</v>
          </cell>
        </row>
        <row r="372">
          <cell r="F372" t="str">
            <v/>
          </cell>
          <cell r="I372" t="e">
            <v>#N/A</v>
          </cell>
        </row>
        <row r="373">
          <cell r="F373" t="str">
            <v/>
          </cell>
          <cell r="I373" t="e">
            <v>#N/A</v>
          </cell>
        </row>
        <row r="374">
          <cell r="F374" t="str">
            <v/>
          </cell>
          <cell r="I374" t="e">
            <v>#N/A</v>
          </cell>
        </row>
        <row r="375">
          <cell r="F375" t="str">
            <v/>
          </cell>
          <cell r="I375" t="e">
            <v>#N/A</v>
          </cell>
        </row>
        <row r="376">
          <cell r="F376" t="str">
            <v/>
          </cell>
          <cell r="I376" t="e">
            <v>#N/A</v>
          </cell>
        </row>
        <row r="377">
          <cell r="F377" t="str">
            <v/>
          </cell>
          <cell r="I377" t="e">
            <v>#N/A</v>
          </cell>
        </row>
        <row r="378">
          <cell r="F378" t="str">
            <v/>
          </cell>
          <cell r="I378" t="e">
            <v>#N/A</v>
          </cell>
        </row>
        <row r="379">
          <cell r="F379" t="str">
            <v/>
          </cell>
          <cell r="I379" t="e">
            <v>#N/A</v>
          </cell>
        </row>
        <row r="380">
          <cell r="F380" t="str">
            <v/>
          </cell>
          <cell r="I380" t="e">
            <v>#N/A</v>
          </cell>
        </row>
        <row r="381">
          <cell r="F381" t="str">
            <v/>
          </cell>
          <cell r="I381" t="e">
            <v>#N/A</v>
          </cell>
        </row>
        <row r="382">
          <cell r="F382" t="str">
            <v/>
          </cell>
          <cell r="I382" t="e">
            <v>#N/A</v>
          </cell>
        </row>
        <row r="383">
          <cell r="F383" t="str">
            <v/>
          </cell>
          <cell r="I383" t="e">
            <v>#N/A</v>
          </cell>
        </row>
        <row r="384">
          <cell r="F384" t="str">
            <v/>
          </cell>
          <cell r="I384" t="e">
            <v>#N/A</v>
          </cell>
        </row>
        <row r="385">
          <cell r="F385" t="str">
            <v/>
          </cell>
          <cell r="I385" t="e">
            <v>#N/A</v>
          </cell>
        </row>
        <row r="386">
          <cell r="F386" t="str">
            <v/>
          </cell>
          <cell r="I386" t="e">
            <v>#N/A</v>
          </cell>
        </row>
        <row r="387">
          <cell r="F387" t="str">
            <v/>
          </cell>
          <cell r="I387" t="e">
            <v>#N/A</v>
          </cell>
        </row>
        <row r="388">
          <cell r="F388" t="str">
            <v/>
          </cell>
          <cell r="I388" t="e">
            <v>#N/A</v>
          </cell>
        </row>
        <row r="389">
          <cell r="F389" t="str">
            <v/>
          </cell>
          <cell r="I389" t="e">
            <v>#N/A</v>
          </cell>
        </row>
        <row r="390">
          <cell r="F390" t="str">
            <v/>
          </cell>
          <cell r="I390" t="e">
            <v>#N/A</v>
          </cell>
        </row>
        <row r="391">
          <cell r="F391" t="str">
            <v/>
          </cell>
          <cell r="I391" t="e">
            <v>#N/A</v>
          </cell>
        </row>
        <row r="392">
          <cell r="F392" t="str">
            <v/>
          </cell>
          <cell r="I392" t="e">
            <v>#N/A</v>
          </cell>
        </row>
        <row r="393">
          <cell r="F393" t="str">
            <v/>
          </cell>
          <cell r="I393" t="e">
            <v>#N/A</v>
          </cell>
        </row>
        <row r="394">
          <cell r="F394" t="str">
            <v/>
          </cell>
          <cell r="I394" t="e">
            <v>#N/A</v>
          </cell>
        </row>
        <row r="395">
          <cell r="F395" t="str">
            <v/>
          </cell>
          <cell r="I395" t="e">
            <v>#N/A</v>
          </cell>
        </row>
        <row r="396">
          <cell r="F396" t="str">
            <v/>
          </cell>
          <cell r="I396" t="e">
            <v>#N/A</v>
          </cell>
        </row>
        <row r="397">
          <cell r="F397" t="str">
            <v/>
          </cell>
          <cell r="I397" t="e">
            <v>#N/A</v>
          </cell>
        </row>
        <row r="398">
          <cell r="F398" t="str">
            <v/>
          </cell>
          <cell r="I398" t="e">
            <v>#N/A</v>
          </cell>
        </row>
        <row r="399">
          <cell r="F399" t="str">
            <v/>
          </cell>
          <cell r="I399" t="e">
            <v>#N/A</v>
          </cell>
        </row>
        <row r="400">
          <cell r="F400" t="str">
            <v/>
          </cell>
          <cell r="I400" t="e">
            <v>#N/A</v>
          </cell>
        </row>
        <row r="401">
          <cell r="F401" t="str">
            <v/>
          </cell>
          <cell r="I401" t="e">
            <v>#N/A</v>
          </cell>
        </row>
        <row r="402">
          <cell r="F402" t="str">
            <v/>
          </cell>
          <cell r="I402" t="e">
            <v>#N/A</v>
          </cell>
        </row>
        <row r="403">
          <cell r="F403" t="str">
            <v/>
          </cell>
          <cell r="I403" t="e">
            <v>#N/A</v>
          </cell>
        </row>
        <row r="404">
          <cell r="F404" t="str">
            <v/>
          </cell>
          <cell r="I404" t="e">
            <v>#N/A</v>
          </cell>
        </row>
        <row r="405">
          <cell r="F405" t="str">
            <v/>
          </cell>
          <cell r="I405" t="e">
            <v>#N/A</v>
          </cell>
        </row>
        <row r="406">
          <cell r="F406" t="str">
            <v/>
          </cell>
          <cell r="I406" t="e">
            <v>#N/A</v>
          </cell>
        </row>
        <row r="407">
          <cell r="F407" t="str">
            <v/>
          </cell>
          <cell r="I407" t="e">
            <v>#N/A</v>
          </cell>
        </row>
        <row r="408">
          <cell r="F408" t="str">
            <v/>
          </cell>
          <cell r="I408" t="e">
            <v>#N/A</v>
          </cell>
        </row>
        <row r="409">
          <cell r="F409" t="str">
            <v/>
          </cell>
          <cell r="I409" t="e">
            <v>#N/A</v>
          </cell>
        </row>
        <row r="410">
          <cell r="F410" t="str">
            <v/>
          </cell>
          <cell r="I410" t="e">
            <v>#N/A</v>
          </cell>
        </row>
        <row r="411">
          <cell r="F411" t="str">
            <v/>
          </cell>
          <cell r="I411" t="e">
            <v>#N/A</v>
          </cell>
        </row>
        <row r="412">
          <cell r="F412" t="str">
            <v/>
          </cell>
          <cell r="I412" t="e">
            <v>#N/A</v>
          </cell>
        </row>
        <row r="413">
          <cell r="F413" t="str">
            <v/>
          </cell>
          <cell r="I413" t="e">
            <v>#N/A</v>
          </cell>
        </row>
        <row r="414">
          <cell r="F414" t="str">
            <v/>
          </cell>
          <cell r="I414" t="e">
            <v>#N/A</v>
          </cell>
        </row>
        <row r="415">
          <cell r="F415" t="str">
            <v/>
          </cell>
          <cell r="I415" t="e">
            <v>#N/A</v>
          </cell>
        </row>
        <row r="416">
          <cell r="F416" t="str">
            <v/>
          </cell>
          <cell r="I416" t="e">
            <v>#N/A</v>
          </cell>
        </row>
        <row r="417">
          <cell r="F417" t="str">
            <v/>
          </cell>
          <cell r="I417" t="e">
            <v>#N/A</v>
          </cell>
        </row>
        <row r="418">
          <cell r="F418" t="str">
            <v/>
          </cell>
          <cell r="I418" t="e">
            <v>#N/A</v>
          </cell>
        </row>
        <row r="419">
          <cell r="F419" t="str">
            <v/>
          </cell>
          <cell r="I419" t="e">
            <v>#N/A</v>
          </cell>
        </row>
        <row r="420">
          <cell r="F420" t="str">
            <v/>
          </cell>
          <cell r="I420" t="e">
            <v>#N/A</v>
          </cell>
        </row>
        <row r="421">
          <cell r="F421" t="str">
            <v/>
          </cell>
          <cell r="I421" t="e">
            <v>#N/A</v>
          </cell>
        </row>
        <row r="422">
          <cell r="F422" t="str">
            <v/>
          </cell>
          <cell r="I422" t="e">
            <v>#N/A</v>
          </cell>
        </row>
        <row r="423">
          <cell r="F423" t="str">
            <v/>
          </cell>
          <cell r="I423" t="e">
            <v>#N/A</v>
          </cell>
        </row>
        <row r="424">
          <cell r="F424" t="str">
            <v/>
          </cell>
          <cell r="I424" t="e">
            <v>#N/A</v>
          </cell>
        </row>
        <row r="425">
          <cell r="F425" t="str">
            <v/>
          </cell>
          <cell r="I425" t="e">
            <v>#N/A</v>
          </cell>
        </row>
        <row r="426">
          <cell r="F426" t="str">
            <v/>
          </cell>
          <cell r="I426" t="e">
            <v>#N/A</v>
          </cell>
        </row>
        <row r="427">
          <cell r="F427" t="str">
            <v/>
          </cell>
          <cell r="I427" t="e">
            <v>#N/A</v>
          </cell>
        </row>
        <row r="428">
          <cell r="F428" t="str">
            <v/>
          </cell>
          <cell r="I428" t="e">
            <v>#N/A</v>
          </cell>
        </row>
        <row r="429">
          <cell r="F429" t="str">
            <v/>
          </cell>
          <cell r="I429" t="e">
            <v>#N/A</v>
          </cell>
        </row>
        <row r="430">
          <cell r="F430" t="str">
            <v/>
          </cell>
          <cell r="I430" t="e">
            <v>#N/A</v>
          </cell>
        </row>
        <row r="431">
          <cell r="F431" t="str">
            <v/>
          </cell>
          <cell r="I431" t="e">
            <v>#N/A</v>
          </cell>
        </row>
        <row r="432">
          <cell r="F432" t="str">
            <v/>
          </cell>
          <cell r="I432" t="e">
            <v>#N/A</v>
          </cell>
        </row>
        <row r="433">
          <cell r="F433" t="str">
            <v/>
          </cell>
          <cell r="I433" t="e">
            <v>#N/A</v>
          </cell>
        </row>
        <row r="434">
          <cell r="F434" t="str">
            <v/>
          </cell>
          <cell r="I434" t="e">
            <v>#N/A</v>
          </cell>
        </row>
        <row r="435">
          <cell r="F435" t="str">
            <v/>
          </cell>
          <cell r="I435" t="e">
            <v>#N/A</v>
          </cell>
        </row>
        <row r="436">
          <cell r="F436" t="str">
            <v/>
          </cell>
          <cell r="I436" t="e">
            <v>#N/A</v>
          </cell>
        </row>
        <row r="437">
          <cell r="F437" t="str">
            <v/>
          </cell>
          <cell r="I437" t="e">
            <v>#N/A</v>
          </cell>
        </row>
        <row r="438">
          <cell r="F438" t="str">
            <v/>
          </cell>
          <cell r="I438" t="e">
            <v>#N/A</v>
          </cell>
        </row>
        <row r="439">
          <cell r="F439" t="str">
            <v/>
          </cell>
          <cell r="I439" t="e">
            <v>#N/A</v>
          </cell>
        </row>
        <row r="440">
          <cell r="F440" t="str">
            <v/>
          </cell>
          <cell r="I440" t="e">
            <v>#N/A</v>
          </cell>
        </row>
        <row r="441">
          <cell r="F441" t="str">
            <v/>
          </cell>
          <cell r="I441" t="e">
            <v>#N/A</v>
          </cell>
        </row>
        <row r="442">
          <cell r="F442" t="str">
            <v/>
          </cell>
          <cell r="I442" t="e">
            <v>#N/A</v>
          </cell>
        </row>
        <row r="443">
          <cell r="F443" t="str">
            <v/>
          </cell>
          <cell r="I443" t="e">
            <v>#N/A</v>
          </cell>
        </row>
        <row r="444">
          <cell r="F444" t="str">
            <v/>
          </cell>
          <cell r="I444" t="e">
            <v>#N/A</v>
          </cell>
        </row>
        <row r="445">
          <cell r="F445" t="str">
            <v/>
          </cell>
          <cell r="I445" t="e">
            <v>#N/A</v>
          </cell>
        </row>
        <row r="446">
          <cell r="F446" t="str">
            <v/>
          </cell>
          <cell r="I446" t="e">
            <v>#N/A</v>
          </cell>
        </row>
        <row r="447">
          <cell r="F447" t="str">
            <v/>
          </cell>
          <cell r="I447" t="e">
            <v>#N/A</v>
          </cell>
        </row>
        <row r="448">
          <cell r="F448" t="str">
            <v/>
          </cell>
          <cell r="I448" t="e">
            <v>#N/A</v>
          </cell>
        </row>
        <row r="449">
          <cell r="F449" t="str">
            <v/>
          </cell>
          <cell r="I449" t="e">
            <v>#N/A</v>
          </cell>
        </row>
        <row r="450">
          <cell r="F450" t="str">
            <v/>
          </cell>
          <cell r="I450" t="e">
            <v>#N/A</v>
          </cell>
        </row>
        <row r="451">
          <cell r="F451" t="str">
            <v/>
          </cell>
          <cell r="I451" t="e">
            <v>#N/A</v>
          </cell>
        </row>
        <row r="452">
          <cell r="F452" t="str">
            <v/>
          </cell>
          <cell r="I452" t="e">
            <v>#N/A</v>
          </cell>
        </row>
        <row r="453">
          <cell r="F453" t="str">
            <v/>
          </cell>
          <cell r="I453" t="e">
            <v>#N/A</v>
          </cell>
        </row>
        <row r="454">
          <cell r="F454" t="str">
            <v/>
          </cell>
          <cell r="I454" t="e">
            <v>#N/A</v>
          </cell>
        </row>
        <row r="455">
          <cell r="F455" t="str">
            <v/>
          </cell>
          <cell r="I455" t="e">
            <v>#N/A</v>
          </cell>
        </row>
        <row r="456">
          <cell r="F456" t="str">
            <v/>
          </cell>
          <cell r="I456" t="e">
            <v>#N/A</v>
          </cell>
        </row>
        <row r="457">
          <cell r="F457" t="str">
            <v/>
          </cell>
          <cell r="I457" t="e">
            <v>#N/A</v>
          </cell>
        </row>
        <row r="458">
          <cell r="F458" t="str">
            <v/>
          </cell>
          <cell r="I458" t="e">
            <v>#N/A</v>
          </cell>
        </row>
        <row r="459">
          <cell r="F459" t="str">
            <v/>
          </cell>
          <cell r="I459" t="e">
            <v>#N/A</v>
          </cell>
        </row>
        <row r="460">
          <cell r="F460" t="str">
            <v/>
          </cell>
          <cell r="I460" t="e">
            <v>#N/A</v>
          </cell>
        </row>
        <row r="461">
          <cell r="F461" t="str">
            <v/>
          </cell>
          <cell r="I461" t="e">
            <v>#N/A</v>
          </cell>
        </row>
        <row r="462">
          <cell r="F462" t="str">
            <v/>
          </cell>
          <cell r="I462" t="e">
            <v>#N/A</v>
          </cell>
        </row>
        <row r="463">
          <cell r="F463" t="str">
            <v/>
          </cell>
          <cell r="I463" t="e">
            <v>#N/A</v>
          </cell>
        </row>
        <row r="464">
          <cell r="F464" t="str">
            <v/>
          </cell>
          <cell r="I464" t="e">
            <v>#N/A</v>
          </cell>
        </row>
        <row r="465">
          <cell r="F465" t="str">
            <v/>
          </cell>
          <cell r="I465" t="e">
            <v>#N/A</v>
          </cell>
        </row>
        <row r="466">
          <cell r="F466" t="str">
            <v/>
          </cell>
          <cell r="I466" t="e">
            <v>#N/A</v>
          </cell>
        </row>
        <row r="467">
          <cell r="F467" t="str">
            <v/>
          </cell>
          <cell r="I467" t="e">
            <v>#N/A</v>
          </cell>
        </row>
        <row r="468">
          <cell r="F468" t="str">
            <v/>
          </cell>
          <cell r="I468" t="e">
            <v>#N/A</v>
          </cell>
        </row>
        <row r="469">
          <cell r="F469" t="str">
            <v/>
          </cell>
          <cell r="I469" t="e">
            <v>#N/A</v>
          </cell>
        </row>
        <row r="470">
          <cell r="F470" t="str">
            <v/>
          </cell>
          <cell r="I470" t="e">
            <v>#N/A</v>
          </cell>
        </row>
        <row r="471">
          <cell r="F471" t="str">
            <v/>
          </cell>
          <cell r="I471" t="e">
            <v>#N/A</v>
          </cell>
        </row>
        <row r="472">
          <cell r="F472" t="str">
            <v/>
          </cell>
          <cell r="I472" t="e">
            <v>#N/A</v>
          </cell>
        </row>
        <row r="473">
          <cell r="F473" t="str">
            <v/>
          </cell>
          <cell r="I473" t="e">
            <v>#N/A</v>
          </cell>
        </row>
        <row r="474">
          <cell r="F474" t="str">
            <v/>
          </cell>
          <cell r="I474" t="e">
            <v>#N/A</v>
          </cell>
        </row>
        <row r="475">
          <cell r="F475" t="str">
            <v/>
          </cell>
          <cell r="I475" t="e">
            <v>#N/A</v>
          </cell>
        </row>
        <row r="476">
          <cell r="F476" t="str">
            <v/>
          </cell>
          <cell r="I476" t="e">
            <v>#N/A</v>
          </cell>
        </row>
        <row r="477">
          <cell r="F477" t="str">
            <v/>
          </cell>
          <cell r="I477" t="e">
            <v>#N/A</v>
          </cell>
        </row>
        <row r="478">
          <cell r="F478" t="str">
            <v/>
          </cell>
          <cell r="I478" t="e">
            <v>#N/A</v>
          </cell>
        </row>
        <row r="479">
          <cell r="F479" t="str">
            <v/>
          </cell>
          <cell r="I479" t="e">
            <v>#N/A</v>
          </cell>
        </row>
        <row r="480">
          <cell r="F480" t="str">
            <v/>
          </cell>
          <cell r="I480" t="e">
            <v>#N/A</v>
          </cell>
        </row>
        <row r="481">
          <cell r="F481" t="str">
            <v/>
          </cell>
          <cell r="I481" t="e">
            <v>#N/A</v>
          </cell>
        </row>
        <row r="482">
          <cell r="F482" t="str">
            <v/>
          </cell>
          <cell r="I482" t="e">
            <v>#N/A</v>
          </cell>
        </row>
        <row r="483">
          <cell r="F483" t="str">
            <v/>
          </cell>
          <cell r="I483" t="e">
            <v>#N/A</v>
          </cell>
        </row>
        <row r="484">
          <cell r="F484" t="str">
            <v/>
          </cell>
          <cell r="I484" t="e">
            <v>#N/A</v>
          </cell>
        </row>
        <row r="485">
          <cell r="F485" t="str">
            <v/>
          </cell>
          <cell r="I485" t="e">
            <v>#N/A</v>
          </cell>
        </row>
        <row r="486">
          <cell r="F486" t="str">
            <v/>
          </cell>
          <cell r="I486" t="e">
            <v>#N/A</v>
          </cell>
        </row>
        <row r="487">
          <cell r="F487" t="str">
            <v/>
          </cell>
          <cell r="I487" t="e">
            <v>#N/A</v>
          </cell>
        </row>
        <row r="488">
          <cell r="F488" t="str">
            <v/>
          </cell>
          <cell r="I488" t="e">
            <v>#N/A</v>
          </cell>
        </row>
        <row r="489">
          <cell r="F489" t="str">
            <v/>
          </cell>
          <cell r="I489" t="e">
            <v>#N/A</v>
          </cell>
        </row>
        <row r="490">
          <cell r="F490" t="str">
            <v/>
          </cell>
          <cell r="I490" t="e">
            <v>#N/A</v>
          </cell>
        </row>
        <row r="491">
          <cell r="F491" t="str">
            <v/>
          </cell>
          <cell r="I491" t="e">
            <v>#N/A</v>
          </cell>
        </row>
        <row r="492">
          <cell r="F492" t="str">
            <v/>
          </cell>
          <cell r="I492" t="e">
            <v>#N/A</v>
          </cell>
        </row>
        <row r="493">
          <cell r="F493" t="str">
            <v/>
          </cell>
          <cell r="I493" t="e">
            <v>#N/A</v>
          </cell>
        </row>
        <row r="494">
          <cell r="F494" t="str">
            <v/>
          </cell>
          <cell r="I494" t="e">
            <v>#N/A</v>
          </cell>
        </row>
        <row r="495">
          <cell r="F495" t="str">
            <v/>
          </cell>
          <cell r="I495" t="e">
            <v>#N/A</v>
          </cell>
        </row>
        <row r="496">
          <cell r="F496" t="str">
            <v/>
          </cell>
          <cell r="I496" t="e">
            <v>#N/A</v>
          </cell>
        </row>
        <row r="497">
          <cell r="F497" t="str">
            <v/>
          </cell>
          <cell r="I497" t="e">
            <v>#N/A</v>
          </cell>
        </row>
        <row r="498">
          <cell r="F498" t="str">
            <v/>
          </cell>
          <cell r="I498" t="e">
            <v>#N/A</v>
          </cell>
        </row>
        <row r="499">
          <cell r="F499" t="str">
            <v/>
          </cell>
          <cell r="I499" t="e">
            <v>#N/A</v>
          </cell>
        </row>
        <row r="500">
          <cell r="F500" t="str">
            <v/>
          </cell>
          <cell r="I500" t="e">
            <v>#N/A</v>
          </cell>
        </row>
        <row r="501">
          <cell r="F501" t="str">
            <v/>
          </cell>
          <cell r="I501" t="e">
            <v>#N/A</v>
          </cell>
        </row>
        <row r="502">
          <cell r="F502" t="str">
            <v/>
          </cell>
          <cell r="I502" t="e">
            <v>#N/A</v>
          </cell>
        </row>
        <row r="503">
          <cell r="F503" t="str">
            <v/>
          </cell>
          <cell r="I503" t="e">
            <v>#N/A</v>
          </cell>
        </row>
        <row r="504">
          <cell r="F504" t="str">
            <v/>
          </cell>
          <cell r="I504" t="e">
            <v>#N/A</v>
          </cell>
        </row>
        <row r="505">
          <cell r="F505" t="str">
            <v/>
          </cell>
          <cell r="I505" t="e">
            <v>#N/A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0"/>
  <sheetViews>
    <sheetView tabSelected="1" topLeftCell="A134" workbookViewId="0">
      <selection activeCell="H9" sqref="H9"/>
    </sheetView>
  </sheetViews>
  <sheetFormatPr defaultRowHeight="15" x14ac:dyDescent="0.25"/>
  <cols>
    <col min="1" max="1" width="9.28515625" bestFit="1" customWidth="1"/>
    <col min="2" max="2" width="9" bestFit="1" customWidth="1"/>
    <col min="3" max="3" width="9" style="18" bestFit="1" customWidth="1"/>
    <col min="4" max="4" width="9" style="19" bestFit="1" customWidth="1"/>
    <col min="5" max="5" width="11.85546875" bestFit="1" customWidth="1"/>
    <col min="6" max="6" width="14.28515625" bestFit="1" customWidth="1"/>
    <col min="7" max="7" width="14.7109375" bestFit="1" customWidth="1"/>
    <col min="8" max="8" width="52.5703125" bestFit="1" customWidth="1"/>
  </cols>
  <sheetData>
    <row r="1" spans="1:8" x14ac:dyDescent="0.25">
      <c r="A1" s="1" t="s">
        <v>0</v>
      </c>
      <c r="B1" s="2" t="s">
        <v>1</v>
      </c>
      <c r="C1" s="3" t="s">
        <v>2</v>
      </c>
      <c r="D1" s="4" t="s">
        <v>1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 s="5">
        <v>1</v>
      </c>
      <c r="B2" s="6">
        <v>708</v>
      </c>
      <c r="C2" s="7">
        <v>2.3842592592592596E-2</v>
      </c>
      <c r="D2" s="8">
        <f>VLOOKUP(B2,'[1]Full Entry List'!A$1:A$65536,1)</f>
        <v>708</v>
      </c>
      <c r="E2" s="9" t="str">
        <f>VLOOKUP(B2,'[1]Full Entry List'!A$1:C$65536,3)</f>
        <v>Philip</v>
      </c>
      <c r="F2" s="9" t="str">
        <f>VLOOKUP(B2,'[1]Full Entry List'!A$1:D$65536,4)</f>
        <v>Bridge</v>
      </c>
      <c r="G2" s="9" t="str">
        <f>VLOOKUP(B2,'[1]Full Entry List'!A$1:I$65536,9)</f>
        <v>Senior Male</v>
      </c>
      <c r="H2" s="9" t="str">
        <f>VLOOKUP(B2,'[1]Full Entry List'!A$1:K$65536,11)</f>
        <v>Wells City Harriers</v>
      </c>
    </row>
    <row r="3" spans="1:8" x14ac:dyDescent="0.25">
      <c r="A3" s="5">
        <f t="shared" ref="A3:A66" si="0">A2+1</f>
        <v>2</v>
      </c>
      <c r="B3" s="10">
        <v>733</v>
      </c>
      <c r="C3" s="11">
        <v>2.5324074074074079E-2</v>
      </c>
      <c r="D3" s="8">
        <f>VLOOKUP(B3,'[1]Full Entry List'!A$1:A$65536,1)</f>
        <v>733</v>
      </c>
      <c r="E3" s="9" t="str">
        <f>VLOOKUP(B3,'[1]Full Entry List'!A$1:C$65536,3)</f>
        <v>Wayne</v>
      </c>
      <c r="F3" s="9" t="str">
        <f>VLOOKUP(B3,'[1]Full Entry List'!A$1:D$65536,4)</f>
        <v>Loveridge</v>
      </c>
      <c r="G3" s="9" t="str">
        <f>VLOOKUP(B3,'[1]Full Entry List'!A$1:I$65536,9)</f>
        <v>Senior Male</v>
      </c>
      <c r="H3" s="9" t="str">
        <f>VLOOKUP(B3,'[1]Full Entry List'!A$1:K$65536,11)</f>
        <v>Chard Road Runners</v>
      </c>
    </row>
    <row r="4" spans="1:8" x14ac:dyDescent="0.25">
      <c r="A4" s="5">
        <f t="shared" si="0"/>
        <v>3</v>
      </c>
      <c r="B4" s="10">
        <v>777</v>
      </c>
      <c r="C4" s="11">
        <v>2.6168981481481477E-2</v>
      </c>
      <c r="D4" s="8">
        <f>VLOOKUP(B4,'[1]Full Entry List'!A$1:A$65536,1)</f>
        <v>777</v>
      </c>
      <c r="E4" s="9" t="str">
        <f>VLOOKUP(B4,'[1]Full Entry List'!A$1:C$65536,3)</f>
        <v>Orlando</v>
      </c>
      <c r="F4" s="9" t="str">
        <f>VLOOKUP(B4,'[1]Full Entry List'!A$1:D$65536,4)</f>
        <v>Brooke</v>
      </c>
      <c r="G4" s="9" t="str">
        <f>VLOOKUP(B4,'[1]Full Entry List'!A$1:I$65536,9)</f>
        <v>Senior Male</v>
      </c>
      <c r="H4" s="9" t="str">
        <f>VLOOKUP(B4,'[1]Full Entry List'!A$1:K$65536,11)</f>
        <v>Yeovil Town Road Runners</v>
      </c>
    </row>
    <row r="5" spans="1:8" x14ac:dyDescent="0.25">
      <c r="A5" s="9">
        <f t="shared" si="0"/>
        <v>4</v>
      </c>
      <c r="B5" s="10">
        <v>754</v>
      </c>
      <c r="C5" s="11">
        <v>2.631944444444444E-2</v>
      </c>
      <c r="D5" s="8">
        <f>VLOOKUP(B5,'[1]Full Entry List'!A$1:A$65536,1)</f>
        <v>754</v>
      </c>
      <c r="E5" s="9" t="str">
        <f>VLOOKUP(B5,'[1]Full Entry List'!A$1:C$65536,3)</f>
        <v>Jonathan</v>
      </c>
      <c r="F5" s="9" t="str">
        <f>VLOOKUP(B5,'[1]Full Entry List'!A$1:D$65536,4)</f>
        <v>Gilling</v>
      </c>
      <c r="G5" s="9" t="str">
        <f>VLOOKUP(B5,'[1]Full Entry List'!A$1:I$65536,9)</f>
        <v>Male 40+</v>
      </c>
      <c r="H5" s="9" t="str">
        <f>VLOOKUP(B5,'[1]Full Entry List'!A$1:K$65536,11)</f>
        <v>Taunton Athletic Club</v>
      </c>
    </row>
    <row r="6" spans="1:8" x14ac:dyDescent="0.25">
      <c r="A6" s="9">
        <f t="shared" si="0"/>
        <v>5</v>
      </c>
      <c r="B6" s="10">
        <v>736</v>
      </c>
      <c r="C6" s="11">
        <v>2.642361111111111E-2</v>
      </c>
      <c r="D6" s="8">
        <f>VLOOKUP(B6,'[1]Full Entry List'!A$1:A$65536,1)</f>
        <v>736</v>
      </c>
      <c r="E6" s="9" t="str">
        <f>VLOOKUP(B6,'[1]Full Entry List'!A$1:C$65536,3)</f>
        <v>Jason</v>
      </c>
      <c r="F6" s="9" t="str">
        <f>VLOOKUP(B6,'[1]Full Entry List'!A$1:D$65536,4)</f>
        <v>Scott</v>
      </c>
      <c r="G6" s="9" t="str">
        <f>VLOOKUP(B6,'[1]Full Entry List'!A$1:I$65536,9)</f>
        <v>Senior Male</v>
      </c>
      <c r="H6" s="9" t="str">
        <f>VLOOKUP(B6,'[1]Full Entry List'!A$1:K$65536,11)</f>
        <v>Crewkerne Running Club</v>
      </c>
    </row>
    <row r="7" spans="1:8" x14ac:dyDescent="0.25">
      <c r="A7" s="9">
        <f t="shared" si="0"/>
        <v>6</v>
      </c>
      <c r="B7" s="10">
        <v>735</v>
      </c>
      <c r="C7" s="11">
        <v>2.6562499999999999E-2</v>
      </c>
      <c r="D7" s="8">
        <f>VLOOKUP(B7,'[1]Full Entry List'!A$1:A$65536,1)</f>
        <v>735</v>
      </c>
      <c r="E7" s="9" t="str">
        <f>VLOOKUP(B7,'[1]Full Entry List'!A$1:C$65536,3)</f>
        <v>Brian</v>
      </c>
      <c r="F7" s="9" t="str">
        <f>VLOOKUP(B7,'[1]Full Entry List'!A$1:D$65536,4)</f>
        <v>Phillips</v>
      </c>
      <c r="G7" s="9" t="str">
        <f>VLOOKUP(B7,'[1]Full Entry List'!A$1:I$65536,9)</f>
        <v>Senior Male</v>
      </c>
      <c r="H7" s="9" t="str">
        <f>VLOOKUP(B7,'[1]Full Entry List'!A$1:K$65536,11)</f>
        <v>Yeovil Town RRC</v>
      </c>
    </row>
    <row r="8" spans="1:8" x14ac:dyDescent="0.25">
      <c r="A8" s="9">
        <f t="shared" si="0"/>
        <v>7</v>
      </c>
      <c r="B8" s="10">
        <v>666</v>
      </c>
      <c r="C8" s="11">
        <v>2.6678240740740738E-2</v>
      </c>
      <c r="D8" s="8">
        <f>VLOOKUP(B8,'[1]Full Entry List'!A$1:A$65536,1)</f>
        <v>666</v>
      </c>
      <c r="E8" s="9" t="str">
        <f>VLOOKUP(B8,'[1]Full Entry List'!A$1:C$65536,3)</f>
        <v>Ashley</v>
      </c>
      <c r="F8" s="9" t="str">
        <f>VLOOKUP(B8,'[1]Full Entry List'!A$1:D$65536,4)</f>
        <v>Jackson</v>
      </c>
      <c r="G8" s="9" t="str">
        <f>VLOOKUP(B8,'[1]Full Entry List'!A$1:I$65536,9)</f>
        <v>Senior Male</v>
      </c>
      <c r="H8" s="9" t="str">
        <f>VLOOKUP(B8,'[1]Full Entry List'!A$1:K$65536,11)</f>
        <v>Somerset Rc Tri</v>
      </c>
    </row>
    <row r="9" spans="1:8" x14ac:dyDescent="0.25">
      <c r="A9" s="9">
        <f t="shared" si="0"/>
        <v>8</v>
      </c>
      <c r="B9" s="10">
        <v>714</v>
      </c>
      <c r="C9" s="11">
        <v>2.6886574074074077E-2</v>
      </c>
      <c r="D9" s="8">
        <f>VLOOKUP(B9,'[1]Full Entry List'!A$1:A$65536,1)</f>
        <v>714</v>
      </c>
      <c r="E9" s="9" t="str">
        <f>VLOOKUP(B9,'[1]Full Entry List'!A$1:C$65536,3)</f>
        <v>Huw</v>
      </c>
      <c r="F9" s="9" t="str">
        <f>VLOOKUP(B9,'[1]Full Entry List'!A$1:D$65536,4)</f>
        <v>Riley</v>
      </c>
      <c r="G9" s="9" t="str">
        <f>VLOOKUP(B9,'[1]Full Entry List'!A$1:I$65536,9)</f>
        <v>Senior Male</v>
      </c>
      <c r="H9" s="9">
        <f>VLOOKUP(B9,'[1]Full Entry List'!A$1:K$65536,11)</f>
        <v>0</v>
      </c>
    </row>
    <row r="10" spans="1:8" x14ac:dyDescent="0.25">
      <c r="A10" s="9">
        <f t="shared" si="0"/>
        <v>9</v>
      </c>
      <c r="B10" s="10">
        <v>678</v>
      </c>
      <c r="C10" s="11">
        <v>2.7013888888888889E-2</v>
      </c>
      <c r="D10" s="8">
        <f>VLOOKUP(B10,'[1]Full Entry List'!A$1:A$65536,1)</f>
        <v>678</v>
      </c>
      <c r="E10" s="9" t="str">
        <f>VLOOKUP(B10,'[1]Full Entry List'!A$1:C$65536,3)</f>
        <v>Daniel</v>
      </c>
      <c r="F10" s="9" t="str">
        <f>VLOOKUP(B10,'[1]Full Entry List'!A$1:D$65536,4)</f>
        <v>Cahill</v>
      </c>
      <c r="G10" s="9" t="str">
        <f>VLOOKUP(B10,'[1]Full Entry List'!A$1:I$65536,9)</f>
        <v>Senior Male</v>
      </c>
      <c r="H10" s="9" t="str">
        <f>VLOOKUP(B10,'[1]Full Entry List'!A$1:K$65536,11)</f>
        <v>Chard Road Runners</v>
      </c>
    </row>
    <row r="11" spans="1:8" x14ac:dyDescent="0.25">
      <c r="A11" s="9">
        <f t="shared" si="0"/>
        <v>10</v>
      </c>
      <c r="B11" s="10">
        <v>760</v>
      </c>
      <c r="C11" s="11">
        <v>2.7222222222222228E-2</v>
      </c>
      <c r="D11" s="8">
        <f>VLOOKUP(B11,'[1]Full Entry List'!A$1:A$65536,1)</f>
        <v>760</v>
      </c>
      <c r="E11" s="9" t="str">
        <f>VLOOKUP(B11,'[1]Full Entry List'!A$1:C$65536,3)</f>
        <v>Adam</v>
      </c>
      <c r="F11" s="9" t="str">
        <f>VLOOKUP(B11,'[1]Full Entry List'!A$1:D$65536,4)</f>
        <v>Whaites</v>
      </c>
      <c r="G11" s="9" t="str">
        <f>VLOOKUP(B11,'[1]Full Entry List'!A$1:I$65536,9)</f>
        <v>Senior Male</v>
      </c>
      <c r="H11" s="9" t="str">
        <f>VLOOKUP(B11,'[1]Full Entry List'!A$1:K$65536,11)</f>
        <v>Hydrographic Harriers</v>
      </c>
    </row>
    <row r="12" spans="1:8" x14ac:dyDescent="0.25">
      <c r="A12" s="9">
        <f t="shared" si="0"/>
        <v>11</v>
      </c>
      <c r="B12" s="10">
        <v>707</v>
      </c>
      <c r="C12" s="11">
        <v>2.7395833333333338E-2</v>
      </c>
      <c r="D12" s="8">
        <f>VLOOKUP(B12,'[1]Full Entry List'!A$1:A$65536,1)</f>
        <v>707</v>
      </c>
      <c r="E12" s="9" t="str">
        <f>VLOOKUP(B12,'[1]Full Entry List'!A$1:C$65536,3)</f>
        <v>Matthew</v>
      </c>
      <c r="F12" s="9" t="str">
        <f>VLOOKUP(B12,'[1]Full Entry List'!A$1:D$65536,4)</f>
        <v>Bowden</v>
      </c>
      <c r="G12" s="9" t="str">
        <f>VLOOKUP(B12,'[1]Full Entry List'!A$1:I$65536,9)</f>
        <v>Senior Male</v>
      </c>
      <c r="H12" s="9" t="str">
        <f>VLOOKUP(B12,'[1]Full Entry List'!A$1:K$65536,11)</f>
        <v>Minehead Running Club</v>
      </c>
    </row>
    <row r="13" spans="1:8" x14ac:dyDescent="0.25">
      <c r="A13" s="9">
        <f t="shared" si="0"/>
        <v>12</v>
      </c>
      <c r="B13" s="10">
        <v>715</v>
      </c>
      <c r="C13" s="11">
        <v>2.7708333333333331E-2</v>
      </c>
      <c r="D13" s="8">
        <f>VLOOKUP(B13,'[1]Full Entry List'!A$1:A$65536,1)</f>
        <v>715</v>
      </c>
      <c r="E13" s="9" t="str">
        <f>VLOOKUP(B13,'[1]Full Entry List'!A$1:C$65536,3)</f>
        <v>Adam</v>
      </c>
      <c r="F13" s="9" t="str">
        <f>VLOOKUP(B13,'[1]Full Entry List'!A$1:D$65536,4)</f>
        <v>Gough</v>
      </c>
      <c r="G13" s="9" t="str">
        <f>VLOOKUP(B13,'[1]Full Entry List'!A$1:I$65536,9)</f>
        <v>Senior Male</v>
      </c>
      <c r="H13" s="9" t="str">
        <f>VLOOKUP(B13,'[1]Full Entry List'!A$1:K$65536,11)</f>
        <v>Dorchester Athletic Club</v>
      </c>
    </row>
    <row r="14" spans="1:8" x14ac:dyDescent="0.25">
      <c r="A14" s="9">
        <f t="shared" si="0"/>
        <v>13</v>
      </c>
      <c r="B14" s="10">
        <v>725</v>
      </c>
      <c r="C14" s="11">
        <v>2.7800925925925923E-2</v>
      </c>
      <c r="D14" s="8">
        <f>VLOOKUP(B14,'[1]Full Entry List'!A$1:A$65536,1)</f>
        <v>725</v>
      </c>
      <c r="E14" s="9" t="str">
        <f>VLOOKUP(B14,'[1]Full Entry List'!A$1:C$65536,3)</f>
        <v>Ben</v>
      </c>
      <c r="F14" s="9" t="str">
        <f>VLOOKUP(B14,'[1]Full Entry List'!A$1:D$65536,4)</f>
        <v>Stone</v>
      </c>
      <c r="G14" s="9" t="str">
        <f>VLOOKUP(B14,'[1]Full Entry List'!A$1:I$65536,9)</f>
        <v>Senior Male</v>
      </c>
      <c r="H14" s="9" t="str">
        <f>VLOOKUP(B14,'[1]Full Entry List'!A$1:K$65536,11)</f>
        <v>Tiverton Harriers</v>
      </c>
    </row>
    <row r="15" spans="1:8" x14ac:dyDescent="0.25">
      <c r="A15" s="9">
        <f t="shared" si="0"/>
        <v>14</v>
      </c>
      <c r="B15" s="10">
        <v>787</v>
      </c>
      <c r="C15" s="11">
        <v>2.8217592592592589E-2</v>
      </c>
      <c r="D15" s="8">
        <f>VLOOKUP(B15,'[1]Full Entry List'!A$1:A$65536,1)</f>
        <v>787</v>
      </c>
      <c r="E15" s="9" t="str">
        <f>VLOOKUP(B15,'[1]Full Entry List'!A$1:C$65536,3)</f>
        <v>Justin</v>
      </c>
      <c r="F15" s="9" t="str">
        <f>VLOOKUP(B15,'[1]Full Entry List'!A$1:D$65536,4)</f>
        <v>Thomas</v>
      </c>
      <c r="G15" s="9" t="str">
        <f>VLOOKUP(B15,'[1]Full Entry List'!A$1:I$65536,9)</f>
        <v>Male 40+</v>
      </c>
      <c r="H15" s="9" t="str">
        <f>VLOOKUP(B15,'[1]Full Entry List'!A$1:K$65536,11)</f>
        <v>Wells City Harriers</v>
      </c>
    </row>
    <row r="16" spans="1:8" x14ac:dyDescent="0.25">
      <c r="A16" s="9">
        <f t="shared" si="0"/>
        <v>15</v>
      </c>
      <c r="B16" s="10">
        <v>658</v>
      </c>
      <c r="C16" s="11">
        <v>2.8240740740740736E-2</v>
      </c>
      <c r="D16" s="8">
        <f>VLOOKUP(B16,'[1]Full Entry List'!A$1:A$65536,1)</f>
        <v>658</v>
      </c>
      <c r="E16" s="9" t="str">
        <f>VLOOKUP(B16,'[1]Full Entry List'!A$1:C$65536,3)</f>
        <v>Danny</v>
      </c>
      <c r="F16" s="9" t="str">
        <f>VLOOKUP(B16,'[1]Full Entry List'!A$1:D$65536,4)</f>
        <v>Doyle</v>
      </c>
      <c r="G16" s="9" t="str">
        <f>VLOOKUP(B16,'[1]Full Entry List'!A$1:I$65536,9)</f>
        <v>Senior Male</v>
      </c>
      <c r="H16" s="9" t="str">
        <f>VLOOKUP(B16,'[1]Full Entry List'!A$1:K$65536,11)</f>
        <v>Taunton Athletic Club</v>
      </c>
    </row>
    <row r="17" spans="1:8" x14ac:dyDescent="0.25">
      <c r="A17" s="9">
        <f t="shared" si="0"/>
        <v>16</v>
      </c>
      <c r="B17" s="10">
        <v>662</v>
      </c>
      <c r="C17" s="11">
        <v>2.8437500000000001E-2</v>
      </c>
      <c r="D17" s="8">
        <f>VLOOKUP(B17,'[1]Full Entry List'!A$1:A$65536,1)</f>
        <v>662</v>
      </c>
      <c r="E17" s="9" t="str">
        <f>VLOOKUP(B17,'[1]Full Entry List'!A$1:C$65536,3)</f>
        <v>Kevin</v>
      </c>
      <c r="F17" s="9" t="str">
        <f>VLOOKUP(B17,'[1]Full Entry List'!A$1:D$65536,4)</f>
        <v>Bonfield</v>
      </c>
      <c r="G17" s="9" t="str">
        <f>VLOOKUP(B17,'[1]Full Entry List'!A$1:I$65536,9)</f>
        <v>Male 40+</v>
      </c>
      <c r="H17" s="9">
        <f>VLOOKUP(B17,'[1]Full Entry List'!A$1:K$65536,11)</f>
        <v>0</v>
      </c>
    </row>
    <row r="18" spans="1:8" x14ac:dyDescent="0.25">
      <c r="A18" s="9">
        <f t="shared" si="0"/>
        <v>17</v>
      </c>
      <c r="B18" s="10">
        <v>728</v>
      </c>
      <c r="C18" s="11">
        <v>2.8518518518518523E-2</v>
      </c>
      <c r="D18" s="8">
        <f>VLOOKUP(B18,'[1]Full Entry List'!A$1:A$65536,1)</f>
        <v>728</v>
      </c>
      <c r="E18" s="9" t="str">
        <f>VLOOKUP(B18,'[1]Full Entry List'!A$1:C$65536,3)</f>
        <v>Alexandra</v>
      </c>
      <c r="F18" s="9" t="str">
        <f>VLOOKUP(B18,'[1]Full Entry List'!A$1:D$65536,4)</f>
        <v>Cutts</v>
      </c>
      <c r="G18" s="9" t="str">
        <f>VLOOKUP(B18,'[1]Full Entry List'!A$1:I$65536,9)</f>
        <v>Female 35+</v>
      </c>
      <c r="H18" s="9" t="str">
        <f>VLOOKUP(B18,'[1]Full Entry List'!A$1:K$65536,11)</f>
        <v>South West Road Runners</v>
      </c>
    </row>
    <row r="19" spans="1:8" x14ac:dyDescent="0.25">
      <c r="A19" s="9">
        <f t="shared" si="0"/>
        <v>18</v>
      </c>
      <c r="B19" s="10">
        <v>786</v>
      </c>
      <c r="C19" s="11">
        <v>2.8564814814814817E-2</v>
      </c>
      <c r="D19" s="8">
        <f>VLOOKUP(B19,'[1]Full Entry List'!A$1:A$65536,1)</f>
        <v>786</v>
      </c>
      <c r="E19" s="9" t="str">
        <f>VLOOKUP(B19,'[1]Full Entry List'!A$1:C$65536,3)</f>
        <v>Steve</v>
      </c>
      <c r="F19" s="9" t="str">
        <f>VLOOKUP(B19,'[1]Full Entry List'!A$1:D$65536,4)</f>
        <v>Masters</v>
      </c>
      <c r="G19" s="9" t="str">
        <f>VLOOKUP(B19,'[1]Full Entry List'!A$1:I$65536,9)</f>
        <v>Male 50+</v>
      </c>
      <c r="H19" s="9" t="str">
        <f>VLOOKUP(B19,'[1]Full Entry List'!A$1:K$65536,11)</f>
        <v>Wells City Harriers</v>
      </c>
    </row>
    <row r="20" spans="1:8" x14ac:dyDescent="0.25">
      <c r="A20" s="9">
        <f t="shared" si="0"/>
        <v>19</v>
      </c>
      <c r="B20" s="10">
        <v>640</v>
      </c>
      <c r="C20" s="11">
        <v>2.8576388888888887E-2</v>
      </c>
      <c r="D20" s="8">
        <f>VLOOKUP(B20,'[1]Full Entry List'!A$1:A$65536,1)</f>
        <v>640</v>
      </c>
      <c r="E20" s="9" t="str">
        <f>VLOOKUP(B20,'[1]Full Entry List'!A$1:C$65536,3)</f>
        <v>Jaap</v>
      </c>
      <c r="F20" s="9" t="str">
        <f>VLOOKUP(B20,'[1]Full Entry List'!A$1:D$65536,4)</f>
        <v>Flikweert</v>
      </c>
      <c r="G20" s="9" t="str">
        <f>VLOOKUP(B20,'[1]Full Entry List'!A$1:I$65536,9)</f>
        <v>Male 40+</v>
      </c>
      <c r="H20" s="9" t="str">
        <f>VLOOKUP(B20,'[1]Full Entry List'!A$1:K$65536,11)</f>
        <v>Pactrac - Peterborough Area Combined Triathlon Club</v>
      </c>
    </row>
    <row r="21" spans="1:8" x14ac:dyDescent="0.25">
      <c r="A21" s="9">
        <f t="shared" si="0"/>
        <v>20</v>
      </c>
      <c r="B21" s="10">
        <v>711</v>
      </c>
      <c r="C21" s="11">
        <v>2.8807870370370373E-2</v>
      </c>
      <c r="D21" s="8">
        <f>VLOOKUP(B21,'[1]Full Entry List'!A$1:A$65536,1)</f>
        <v>711</v>
      </c>
      <c r="E21" s="9" t="str">
        <f>VLOOKUP(B21,'[1]Full Entry List'!A$1:C$65536,3)</f>
        <v>Ashley</v>
      </c>
      <c r="F21" s="9" t="str">
        <f>VLOOKUP(B21,'[1]Full Entry List'!A$1:D$65536,4)</f>
        <v>Trudgeon</v>
      </c>
      <c r="G21" s="9" t="str">
        <f>VLOOKUP(B21,'[1]Full Entry List'!A$1:I$65536,9)</f>
        <v>Senior Male</v>
      </c>
      <c r="H21" s="9">
        <f>VLOOKUP(B21,'[1]Full Entry List'!A$1:K$65536,11)</f>
        <v>0</v>
      </c>
    </row>
    <row r="22" spans="1:8" x14ac:dyDescent="0.25">
      <c r="A22" s="9">
        <f t="shared" si="0"/>
        <v>21</v>
      </c>
      <c r="B22" s="10">
        <v>720</v>
      </c>
      <c r="C22" s="11">
        <v>2.884259259259259E-2</v>
      </c>
      <c r="D22" s="8">
        <f>VLOOKUP(B22,'[1]Full Entry List'!A$1:A$65536,1)</f>
        <v>720</v>
      </c>
      <c r="E22" s="9" t="str">
        <f>VLOOKUP(B22,'[1]Full Entry List'!A$1:C$65536,3)</f>
        <v>Ross</v>
      </c>
      <c r="F22" s="9" t="str">
        <f>VLOOKUP(B22,'[1]Full Entry List'!A$1:D$65536,4)</f>
        <v>Stacey</v>
      </c>
      <c r="G22" s="9" t="str">
        <f>VLOOKUP(B22,'[1]Full Entry List'!A$1:I$65536,9)</f>
        <v>Senior Male</v>
      </c>
      <c r="H22" s="9">
        <f>VLOOKUP(B22,'[1]Full Entry List'!A$1:K$65536,11)</f>
        <v>0</v>
      </c>
    </row>
    <row r="23" spans="1:8" x14ac:dyDescent="0.25">
      <c r="A23" s="9">
        <f t="shared" si="0"/>
        <v>22</v>
      </c>
      <c r="B23" s="10">
        <v>732</v>
      </c>
      <c r="C23" s="11">
        <v>2.8958333333333336E-2</v>
      </c>
      <c r="D23" s="8">
        <f>VLOOKUP(B23,'[1]Full Entry List'!A$1:A$65536,1)</f>
        <v>732</v>
      </c>
      <c r="E23" s="9" t="str">
        <f>VLOOKUP(B23,'[1]Full Entry List'!A$1:C$65536,3)</f>
        <v xml:space="preserve">Rachel </v>
      </c>
      <c r="F23" s="9" t="str">
        <f>VLOOKUP(B23,'[1]Full Entry List'!A$1:D$65536,4)</f>
        <v>Bird</v>
      </c>
      <c r="G23" s="9" t="str">
        <f>VLOOKUP(B23,'[1]Full Entry List'!A$1:I$65536,9)</f>
        <v>Female 35+</v>
      </c>
      <c r="H23" s="9" t="str">
        <f>VLOOKUP(B23,'[1]Full Entry List'!A$1:K$65536,11)</f>
        <v>Chard Road Runners</v>
      </c>
    </row>
    <row r="24" spans="1:8" x14ac:dyDescent="0.25">
      <c r="A24" s="9">
        <f t="shared" si="0"/>
        <v>23</v>
      </c>
      <c r="B24" s="10">
        <v>730</v>
      </c>
      <c r="C24" s="11">
        <v>2.9027777777777777E-2</v>
      </c>
      <c r="D24" s="8">
        <f>VLOOKUP(B24,'[1]Full Entry List'!A$1:A$65536,1)</f>
        <v>730</v>
      </c>
      <c r="E24" s="9" t="str">
        <f>VLOOKUP(B24,'[1]Full Entry List'!A$1:C$65536,3)</f>
        <v>Chris</v>
      </c>
      <c r="F24" s="9" t="str">
        <f>VLOOKUP(B24,'[1]Full Entry List'!A$1:D$65536,4)</f>
        <v>Perring</v>
      </c>
      <c r="G24" s="9" t="str">
        <f>VLOOKUP(B24,'[1]Full Entry List'!A$1:I$65536,9)</f>
        <v>Senior Male</v>
      </c>
      <c r="H24" s="9" t="str">
        <f>VLOOKUP(B24,'[1]Full Entry List'!A$1:K$65536,11)</f>
        <v>Hydrographic Harriers</v>
      </c>
    </row>
    <row r="25" spans="1:8" x14ac:dyDescent="0.25">
      <c r="A25" s="9">
        <f t="shared" si="0"/>
        <v>24</v>
      </c>
      <c r="B25" s="10">
        <v>781</v>
      </c>
      <c r="C25" s="11">
        <v>2.9155092592592594E-2</v>
      </c>
      <c r="D25" s="8">
        <f>VLOOKUP(B25,'[1]Full Entry List'!A$1:A$65536,1)</f>
        <v>781</v>
      </c>
      <c r="E25" s="9" t="str">
        <f>VLOOKUP(B25,'[1]Full Entry List'!A$1:C$65536,3)</f>
        <v xml:space="preserve">Jon </v>
      </c>
      <c r="F25" s="9" t="str">
        <f>VLOOKUP(B25,'[1]Full Entry List'!A$1:D$65536,4)</f>
        <v>Evelegh</v>
      </c>
      <c r="G25" s="9" t="str">
        <f>VLOOKUP(B25,'[1]Full Entry List'!A$1:I$65536,9)</f>
        <v>Senior Male</v>
      </c>
      <c r="H25" s="9" t="str">
        <f>VLOOKUP(B25,'[1]Full Entry List'!A$1:K$65536,11)</f>
        <v>Poole Runners</v>
      </c>
    </row>
    <row r="26" spans="1:8" x14ac:dyDescent="0.25">
      <c r="A26" s="9">
        <f t="shared" si="0"/>
        <v>25</v>
      </c>
      <c r="B26" s="10">
        <v>768</v>
      </c>
      <c r="C26" s="11">
        <v>2.9189814814814811E-2</v>
      </c>
      <c r="D26" s="8">
        <f>VLOOKUP(B26,'[1]Full Entry List'!A$1:A$65536,1)</f>
        <v>768</v>
      </c>
      <c r="E26" s="9" t="str">
        <f>VLOOKUP(B26,'[1]Full Entry List'!A$1:C$65536,3)</f>
        <v>Ed</v>
      </c>
      <c r="F26" s="9" t="str">
        <f>VLOOKUP(B26,'[1]Full Entry List'!A$1:D$65536,4)</f>
        <v>Clements</v>
      </c>
      <c r="G26" s="9" t="str">
        <f>VLOOKUP(B26,'[1]Full Entry List'!A$1:I$65536,9)</f>
        <v>Male 40+</v>
      </c>
      <c r="H26" s="9">
        <f>VLOOKUP(B26,'[1]Full Entry List'!A$1:K$65536,11)</f>
        <v>0</v>
      </c>
    </row>
    <row r="27" spans="1:8" x14ac:dyDescent="0.25">
      <c r="A27" s="9">
        <f t="shared" si="0"/>
        <v>26</v>
      </c>
      <c r="B27" s="10">
        <v>716</v>
      </c>
      <c r="C27" s="11">
        <v>2.9236111111111112E-2</v>
      </c>
      <c r="D27" s="8">
        <f>VLOOKUP(B27,'[1]Full Entry List'!A$1:A$65536,1)</f>
        <v>716</v>
      </c>
      <c r="E27" s="9" t="str">
        <f>VLOOKUP(B27,'[1]Full Entry List'!A$1:C$65536,3)</f>
        <v>Ben</v>
      </c>
      <c r="F27" s="9" t="str">
        <f>VLOOKUP(B27,'[1]Full Entry List'!A$1:D$65536,4)</f>
        <v>Timpson</v>
      </c>
      <c r="G27" s="9" t="str">
        <f>VLOOKUP(B27,'[1]Full Entry List'!A$1:I$65536,9)</f>
        <v>Senior Male</v>
      </c>
      <c r="H27" s="9" t="str">
        <f>VLOOKUP(B27,'[1]Full Entry List'!A$1:K$65536,11)</f>
        <v>Running Forever Running Club</v>
      </c>
    </row>
    <row r="28" spans="1:8" x14ac:dyDescent="0.25">
      <c r="A28" s="9">
        <f t="shared" si="0"/>
        <v>27</v>
      </c>
      <c r="B28" s="12">
        <v>616</v>
      </c>
      <c r="C28" s="11">
        <v>2.9456018518518517E-2</v>
      </c>
      <c r="D28" s="8">
        <f>VLOOKUP(B28,'[1]Full Entry List'!A$1:A$65536,1)</f>
        <v>616</v>
      </c>
      <c r="E28" s="9" t="str">
        <f>VLOOKUP(B28,'[1]Full Entry List'!A$1:C$65536,3)</f>
        <v>Adrian</v>
      </c>
      <c r="F28" s="9" t="str">
        <f>VLOOKUP(B28,'[1]Full Entry List'!A$1:D$65536,4)</f>
        <v>Cornford</v>
      </c>
      <c r="G28" s="9" t="str">
        <f>VLOOKUP(B28,'[1]Full Entry List'!A$1:I$65536,9)</f>
        <v>Male 50+</v>
      </c>
      <c r="H28" s="9" t="str">
        <f>VLOOKUP(B28,'[1]Full Entry List'!A$1:K$65536,11)</f>
        <v>Crewkerne Running Club</v>
      </c>
    </row>
    <row r="29" spans="1:8" x14ac:dyDescent="0.25">
      <c r="A29" s="9">
        <f t="shared" si="0"/>
        <v>28</v>
      </c>
      <c r="B29" s="10">
        <v>681</v>
      </c>
      <c r="C29" s="11">
        <v>2.9756944444444447E-2</v>
      </c>
      <c r="D29" s="8">
        <f>VLOOKUP(B29,'[1]Full Entry List'!A$1:A$65536,1)</f>
        <v>681</v>
      </c>
      <c r="E29" s="9" t="str">
        <f>VLOOKUP(B29,'[1]Full Entry List'!A$1:C$65536,3)</f>
        <v>Caroline</v>
      </c>
      <c r="F29" s="9" t="str">
        <f>VLOOKUP(B29,'[1]Full Entry List'!A$1:D$65536,4)</f>
        <v>Norris</v>
      </c>
      <c r="G29" s="9" t="str">
        <f>VLOOKUP(B29,'[1]Full Entry List'!A$1:I$65536,9)</f>
        <v>Senior Female</v>
      </c>
      <c r="H29" s="9" t="str">
        <f>VLOOKUP(B29,'[1]Full Entry List'!A$1:K$65536,11)</f>
        <v>Pembrokeshire Harriers</v>
      </c>
    </row>
    <row r="30" spans="1:8" x14ac:dyDescent="0.25">
      <c r="A30" s="9">
        <f t="shared" si="0"/>
        <v>29</v>
      </c>
      <c r="B30" s="10">
        <v>758</v>
      </c>
      <c r="C30" s="11">
        <v>2.9953703703703705E-2</v>
      </c>
      <c r="D30" s="8">
        <f>VLOOKUP(B30,'[1]Full Entry List'!A$1:A$65536,1)</f>
        <v>758</v>
      </c>
      <c r="E30" s="9" t="str">
        <f>VLOOKUP(B30,'[1]Full Entry List'!A$1:C$65536,3)</f>
        <v>Richard</v>
      </c>
      <c r="F30" s="9" t="str">
        <f>VLOOKUP(B30,'[1]Full Entry List'!A$1:D$65536,4)</f>
        <v>Dukes</v>
      </c>
      <c r="G30" s="9" t="str">
        <f>VLOOKUP(B30,'[1]Full Entry List'!A$1:I$65536,9)</f>
        <v>Male 50+</v>
      </c>
      <c r="H30" s="9" t="str">
        <f>VLOOKUP(B30,'[1]Full Entry List'!A$1:K$65536,11)</f>
        <v>Wells City Harriers</v>
      </c>
    </row>
    <row r="31" spans="1:8" x14ac:dyDescent="0.25">
      <c r="A31" s="9">
        <f t="shared" si="0"/>
        <v>30</v>
      </c>
      <c r="B31" s="10">
        <v>703</v>
      </c>
      <c r="C31" s="11">
        <v>3.0046296296296297E-2</v>
      </c>
      <c r="D31" s="8">
        <f>VLOOKUP(B31,'[1]Full Entry List'!A$1:A$65536,1)</f>
        <v>703</v>
      </c>
      <c r="E31" s="9" t="str">
        <f>VLOOKUP(B31,'[1]Full Entry List'!A$1:C$65536,3)</f>
        <v>Nick</v>
      </c>
      <c r="F31" s="9" t="str">
        <f>VLOOKUP(B31,'[1]Full Entry List'!A$1:D$65536,4)</f>
        <v>Brooke</v>
      </c>
      <c r="G31" s="9" t="str">
        <f>VLOOKUP(B31,'[1]Full Entry List'!A$1:I$65536,9)</f>
        <v>Male 60+</v>
      </c>
      <c r="H31" s="9" t="str">
        <f>VLOOKUP(B31,'[1]Full Entry List'!A$1:K$65536,11)</f>
        <v>Dorset Doddlers RC</v>
      </c>
    </row>
    <row r="32" spans="1:8" x14ac:dyDescent="0.25">
      <c r="A32" s="9">
        <f t="shared" si="0"/>
        <v>31</v>
      </c>
      <c r="B32" s="10">
        <v>757</v>
      </c>
      <c r="C32" s="11">
        <v>3.0127314814814815E-2</v>
      </c>
      <c r="D32" s="8">
        <f>VLOOKUP(B32,'[1]Full Entry List'!A$1:A$65536,1)</f>
        <v>757</v>
      </c>
      <c r="E32" s="9" t="str">
        <f>VLOOKUP(B32,'[1]Full Entry List'!A$1:C$65536,3)</f>
        <v>Nigel</v>
      </c>
      <c r="F32" s="9" t="str">
        <f>VLOOKUP(B32,'[1]Full Entry List'!A$1:D$65536,4)</f>
        <v>Fry</v>
      </c>
      <c r="G32" s="9" t="str">
        <f>VLOOKUP(B32,'[1]Full Entry List'!A$1:I$65536,9)</f>
        <v>Male 40+</v>
      </c>
      <c r="H32" s="9">
        <f>VLOOKUP(B32,'[1]Full Entry List'!A$1:K$65536,11)</f>
        <v>0</v>
      </c>
    </row>
    <row r="33" spans="1:8" x14ac:dyDescent="0.25">
      <c r="A33" s="9">
        <f t="shared" si="0"/>
        <v>32</v>
      </c>
      <c r="B33" s="10">
        <v>774</v>
      </c>
      <c r="C33" s="11">
        <v>3.0428240740740742E-2</v>
      </c>
      <c r="D33" s="8">
        <f>VLOOKUP(B33,'[1]Full Entry List'!A$1:A$65536,1)</f>
        <v>774</v>
      </c>
      <c r="E33" s="9" t="str">
        <f>VLOOKUP(B33,'[1]Full Entry List'!A$1:C$65536,3)</f>
        <v xml:space="preserve">Andrew </v>
      </c>
      <c r="F33" s="9" t="str">
        <f>VLOOKUP(B33,'[1]Full Entry List'!A$1:D$65536,4)</f>
        <v>Piper</v>
      </c>
      <c r="G33" s="9" t="str">
        <f>VLOOKUP(B33,'[1]Full Entry List'!A$1:I$65536,9)</f>
        <v>Male 50+</v>
      </c>
      <c r="H33" s="9" t="str">
        <f>VLOOKUP(B33,'[1]Full Entry List'!A$1:K$65536,11)</f>
        <v>Wells City Harriers</v>
      </c>
    </row>
    <row r="34" spans="1:8" x14ac:dyDescent="0.25">
      <c r="A34" s="9">
        <f t="shared" si="0"/>
        <v>33</v>
      </c>
      <c r="B34" s="10">
        <v>740</v>
      </c>
      <c r="C34" s="11">
        <v>3.050925925925926E-2</v>
      </c>
      <c r="D34" s="8">
        <f>VLOOKUP(B34,'[1]Full Entry List'!A$1:A$65536,1)</f>
        <v>740</v>
      </c>
      <c r="E34" s="9" t="str">
        <f>VLOOKUP(B34,'[1]Full Entry List'!A$1:C$65536,3)</f>
        <v>Wayne</v>
      </c>
      <c r="F34" s="9" t="str">
        <f>VLOOKUP(B34,'[1]Full Entry List'!A$1:D$65536,4)</f>
        <v>Trump</v>
      </c>
      <c r="G34" s="9" t="str">
        <f>VLOOKUP(B34,'[1]Full Entry List'!A$1:I$65536,9)</f>
        <v>Male 40+</v>
      </c>
      <c r="H34" s="9" t="str">
        <f>VLOOKUP(B34,'[1]Full Entry List'!A$1:K$65536,11)</f>
        <v>Tiverton Harriers</v>
      </c>
    </row>
    <row r="35" spans="1:8" x14ac:dyDescent="0.25">
      <c r="A35" s="9">
        <f t="shared" si="0"/>
        <v>34</v>
      </c>
      <c r="B35" s="10">
        <v>734</v>
      </c>
      <c r="C35" s="11">
        <v>3.0555555555555555E-2</v>
      </c>
      <c r="D35" s="8">
        <f>VLOOKUP(B35,'[1]Full Entry List'!A$1:A$65536,1)</f>
        <v>734</v>
      </c>
      <c r="E35" s="9" t="str">
        <f>VLOOKUP(B35,'[1]Full Entry List'!A$1:C$65536,3)</f>
        <v>David</v>
      </c>
      <c r="F35" s="9" t="str">
        <f>VLOOKUP(B35,'[1]Full Entry List'!A$1:D$65536,4)</f>
        <v>Purchase</v>
      </c>
      <c r="G35" s="9" t="str">
        <f>VLOOKUP(B35,'[1]Full Entry List'!A$1:I$65536,9)</f>
        <v>Male 40+</v>
      </c>
      <c r="H35" s="9" t="str">
        <f>VLOOKUP(B35,'[1]Full Entry List'!A$1:K$65536,11)</f>
        <v>Running for time</v>
      </c>
    </row>
    <row r="36" spans="1:8" x14ac:dyDescent="0.25">
      <c r="A36" s="9">
        <f t="shared" si="0"/>
        <v>35</v>
      </c>
      <c r="B36" s="10">
        <v>615</v>
      </c>
      <c r="C36" s="11">
        <v>3.0613425925925929E-2</v>
      </c>
      <c r="D36" s="8">
        <f>VLOOKUP(B36,'[1]Full Entry List'!A$1:A$65536,1)</f>
        <v>615</v>
      </c>
      <c r="E36" s="9" t="str">
        <f>VLOOKUP(B36,'[1]Full Entry List'!A$1:C$65536,3)</f>
        <v>Matt</v>
      </c>
      <c r="F36" s="9" t="str">
        <f>VLOOKUP(B36,'[1]Full Entry List'!A$1:D$65536,4)</f>
        <v>Powell</v>
      </c>
      <c r="G36" s="9" t="str">
        <f>VLOOKUP(B36,'[1]Full Entry List'!A$1:I$65536,9)</f>
        <v>Senior Male</v>
      </c>
      <c r="H36" s="9" t="str">
        <f>VLOOKUP(B36,'[1]Full Entry List'!A$1:K$65536,11)</f>
        <v>Burnham On Sea Harriers</v>
      </c>
    </row>
    <row r="37" spans="1:8" x14ac:dyDescent="0.25">
      <c r="A37" s="9">
        <f t="shared" si="0"/>
        <v>36</v>
      </c>
      <c r="B37" s="10">
        <v>657</v>
      </c>
      <c r="C37" s="11">
        <v>3.0763888888888886E-2</v>
      </c>
      <c r="D37" s="8">
        <f>VLOOKUP(B37,'[1]Full Entry List'!A$1:A$65536,1)</f>
        <v>657</v>
      </c>
      <c r="E37" s="9" t="str">
        <f>VLOOKUP(B37,'[1]Full Entry List'!A$1:C$65536,3)</f>
        <v>Christian</v>
      </c>
      <c r="F37" s="9" t="str">
        <f>VLOOKUP(B37,'[1]Full Entry List'!A$1:D$65536,4)</f>
        <v>Bisgrove</v>
      </c>
      <c r="G37" s="9" t="str">
        <f>VLOOKUP(B37,'[1]Full Entry List'!A$1:I$65536,9)</f>
        <v>Senior Male</v>
      </c>
      <c r="H37" s="9">
        <f>VLOOKUP(B37,'[1]Full Entry List'!A$1:K$65536,11)</f>
        <v>0</v>
      </c>
    </row>
    <row r="38" spans="1:8" x14ac:dyDescent="0.25">
      <c r="A38" s="9">
        <f t="shared" si="0"/>
        <v>37</v>
      </c>
      <c r="B38" s="10">
        <v>776</v>
      </c>
      <c r="C38" s="11">
        <v>3.0925925925925926E-2</v>
      </c>
      <c r="D38" s="8">
        <f>VLOOKUP(B38,'[1]Full Entry List'!A$1:A$65536,1)</f>
        <v>776</v>
      </c>
      <c r="E38" s="9" t="str">
        <f>VLOOKUP(B38,'[1]Full Entry List'!A$1:C$65536,3)</f>
        <v>Stuart</v>
      </c>
      <c r="F38" s="9" t="str">
        <f>VLOOKUP(B38,'[1]Full Entry List'!A$1:D$65536,4)</f>
        <v>Hancock</v>
      </c>
      <c r="G38" s="9" t="str">
        <f>VLOOKUP(B38,'[1]Full Entry List'!A$1:I$65536,9)</f>
        <v>Male 50+</v>
      </c>
      <c r="H38" s="9" t="str">
        <f>VLOOKUP(B38,'[1]Full Entry List'!A$1:K$65536,11)</f>
        <v>Weston Athletics Club</v>
      </c>
    </row>
    <row r="39" spans="1:8" x14ac:dyDescent="0.25">
      <c r="A39" s="9">
        <f t="shared" si="0"/>
        <v>38</v>
      </c>
      <c r="B39" s="10">
        <v>741</v>
      </c>
      <c r="C39" s="11">
        <v>3.0949074074074077E-2</v>
      </c>
      <c r="D39" s="8">
        <f>VLOOKUP(B39,'[1]Full Entry List'!A$1:A$65536,1)</f>
        <v>741</v>
      </c>
      <c r="E39" s="9" t="str">
        <f>VLOOKUP(B39,'[1]Full Entry List'!A$1:C$65536,3)</f>
        <v>Lee</v>
      </c>
      <c r="F39" s="9" t="str">
        <f>VLOOKUP(B39,'[1]Full Entry List'!A$1:D$65536,4)</f>
        <v>Brun</v>
      </c>
      <c r="G39" s="9" t="str">
        <f>VLOOKUP(B39,'[1]Full Entry List'!A$1:I$65536,9)</f>
        <v>Senior Male</v>
      </c>
      <c r="H39" s="9" t="str">
        <f>VLOOKUP(B39,'[1]Full Entry List'!A$1:K$65536,11)</f>
        <v>Chard Road Runners</v>
      </c>
    </row>
    <row r="40" spans="1:8" x14ac:dyDescent="0.25">
      <c r="A40" s="9">
        <f t="shared" si="0"/>
        <v>39</v>
      </c>
      <c r="B40" s="10">
        <v>624</v>
      </c>
      <c r="C40" s="11">
        <v>3.1006944444444445E-2</v>
      </c>
      <c r="D40" s="8">
        <f>VLOOKUP(B40,'[1]Full Entry List'!A$1:A$65536,1)</f>
        <v>624</v>
      </c>
      <c r="E40" s="9" t="str">
        <f>VLOOKUP(B40,'[1]Full Entry List'!A$1:C$65536,3)</f>
        <v>Tim</v>
      </c>
      <c r="F40" s="9" t="str">
        <f>VLOOKUP(B40,'[1]Full Entry List'!A$1:D$65536,4)</f>
        <v>Howes</v>
      </c>
      <c r="G40" s="9" t="str">
        <f>VLOOKUP(B40,'[1]Full Entry List'!A$1:I$65536,9)</f>
        <v>Male 40+</v>
      </c>
      <c r="H40" s="9" t="str">
        <f>VLOOKUP(B40,'[1]Full Entry List'!A$1:K$65536,11)</f>
        <v>Yeovil Town RRC</v>
      </c>
    </row>
    <row r="41" spans="1:8" x14ac:dyDescent="0.25">
      <c r="A41" s="9">
        <f t="shared" si="0"/>
        <v>40</v>
      </c>
      <c r="B41" s="10">
        <v>719</v>
      </c>
      <c r="C41" s="11">
        <v>3.1145833333333334E-2</v>
      </c>
      <c r="D41" s="8">
        <f>VLOOKUP(B41,'[1]Full Entry List'!A$1:A$65536,1)</f>
        <v>719</v>
      </c>
      <c r="E41" s="9" t="str">
        <f>VLOOKUP(B41,'[1]Full Entry List'!A$1:C$65536,3)</f>
        <v>David</v>
      </c>
      <c r="F41" s="9" t="str">
        <f>VLOOKUP(B41,'[1]Full Entry List'!A$1:D$65536,4)</f>
        <v>George</v>
      </c>
      <c r="G41" s="9" t="str">
        <f>VLOOKUP(B41,'[1]Full Entry List'!A$1:I$65536,9)</f>
        <v>Male 60+</v>
      </c>
      <c r="H41" s="9" t="str">
        <f>VLOOKUP(B41,'[1]Full Entry List'!A$1:K$65536,11)</f>
        <v>Westbury Harriers</v>
      </c>
    </row>
    <row r="42" spans="1:8" x14ac:dyDescent="0.25">
      <c r="A42" s="9">
        <f t="shared" si="0"/>
        <v>41</v>
      </c>
      <c r="B42" s="10">
        <v>676</v>
      </c>
      <c r="C42" s="11">
        <v>3.1192129629629629E-2</v>
      </c>
      <c r="D42" s="8">
        <f>VLOOKUP(B42,'[1]Full Entry List'!A$1:A$65536,1)</f>
        <v>676</v>
      </c>
      <c r="E42" s="9" t="str">
        <f>VLOOKUP(B42,'[1]Full Entry List'!A$1:C$65536,3)</f>
        <v>Andrew</v>
      </c>
      <c r="F42" s="9" t="str">
        <f>VLOOKUP(B42,'[1]Full Entry List'!A$1:D$65536,4)</f>
        <v>Archer</v>
      </c>
      <c r="G42" s="9" t="str">
        <f>VLOOKUP(B42,'[1]Full Entry List'!A$1:I$65536,9)</f>
        <v>Male 50+</v>
      </c>
      <c r="H42" s="9" t="str">
        <f>VLOOKUP(B42,'[1]Full Entry List'!A$1:K$65536,11)</f>
        <v>Stragglers RC</v>
      </c>
    </row>
    <row r="43" spans="1:8" x14ac:dyDescent="0.25">
      <c r="A43" s="9">
        <f t="shared" si="0"/>
        <v>42</v>
      </c>
      <c r="B43" s="10">
        <v>738</v>
      </c>
      <c r="C43" s="11">
        <v>3.1284722222222221E-2</v>
      </c>
      <c r="D43" s="8">
        <f>VLOOKUP(B43,'[1]Full Entry List'!A$1:A$65536,1)</f>
        <v>738</v>
      </c>
      <c r="E43" s="9" t="str">
        <f>VLOOKUP(B43,'[1]Full Entry List'!A$1:C$65536,3)</f>
        <v>Neale</v>
      </c>
      <c r="F43" s="9" t="str">
        <f>VLOOKUP(B43,'[1]Full Entry List'!A$1:D$65536,4)</f>
        <v>Jarrett</v>
      </c>
      <c r="G43" s="9" t="str">
        <f>VLOOKUP(B43,'[1]Full Entry List'!A$1:I$65536,9)</f>
        <v>Male 50+</v>
      </c>
      <c r="H43" s="9" t="str">
        <f>VLOOKUP(B43,'[1]Full Entry List'!A$1:K$65536,11)</f>
        <v>Weston Athletics Club</v>
      </c>
    </row>
    <row r="44" spans="1:8" x14ac:dyDescent="0.25">
      <c r="A44" s="9">
        <f t="shared" si="0"/>
        <v>43</v>
      </c>
      <c r="B44" s="12">
        <v>670</v>
      </c>
      <c r="C44" s="13">
        <v>3.1331018518518515E-2</v>
      </c>
      <c r="D44" s="8">
        <f>VLOOKUP(B44,'[1]Full Entry List'!A$1:A$65536,1)</f>
        <v>670</v>
      </c>
      <c r="E44" s="9" t="str">
        <f>VLOOKUP(B44,'[1]Full Entry List'!A$1:C$65536,3)</f>
        <v>Robert</v>
      </c>
      <c r="F44" s="9" t="str">
        <f>VLOOKUP(B44,'[1]Full Entry List'!A$1:D$65536,4)</f>
        <v>Gundry</v>
      </c>
      <c r="G44" s="9" t="str">
        <f>VLOOKUP(B44,'[1]Full Entry List'!A$1:I$65536,9)</f>
        <v>Male 40+</v>
      </c>
      <c r="H44" s="9" t="str">
        <f>VLOOKUP(B44,'[1]Full Entry List'!A$1:K$65536,11)</f>
        <v xml:space="preserve">Kit Walker Triathlon </v>
      </c>
    </row>
    <row r="45" spans="1:8" x14ac:dyDescent="0.25">
      <c r="A45" s="9">
        <f t="shared" si="0"/>
        <v>44</v>
      </c>
      <c r="B45" s="10">
        <v>694</v>
      </c>
      <c r="C45" s="11">
        <v>3.1342592592592596E-2</v>
      </c>
      <c r="D45" s="8">
        <f>VLOOKUP(B45,'[1]Full Entry List'!A$1:A$65536,1)</f>
        <v>694</v>
      </c>
      <c r="E45" s="9" t="str">
        <f>VLOOKUP(B45,'[1]Full Entry List'!A$1:C$65536,3)</f>
        <v>David</v>
      </c>
      <c r="F45" s="9" t="str">
        <f>VLOOKUP(B45,'[1]Full Entry List'!A$1:D$65536,4)</f>
        <v>Berry</v>
      </c>
      <c r="G45" s="9" t="str">
        <f>VLOOKUP(B45,'[1]Full Entry List'!A$1:I$65536,9)</f>
        <v>Male 50+</v>
      </c>
      <c r="H45" s="9" t="str">
        <f>VLOOKUP(B45,'[1]Full Entry List'!A$1:K$65536,11)</f>
        <v>Minehead Running Club</v>
      </c>
    </row>
    <row r="46" spans="1:8" x14ac:dyDescent="0.25">
      <c r="A46" s="9">
        <f t="shared" si="0"/>
        <v>45</v>
      </c>
      <c r="B46" s="10">
        <v>686</v>
      </c>
      <c r="C46" s="11">
        <v>3.1597222222222221E-2</v>
      </c>
      <c r="D46" s="8">
        <f>VLOOKUP(B46,'[1]Full Entry List'!A$1:A$65536,1)</f>
        <v>686</v>
      </c>
      <c r="E46" s="9" t="str">
        <f>VLOOKUP(B46,'[1]Full Entry List'!A$1:C$65536,3)</f>
        <v>David</v>
      </c>
      <c r="F46" s="9" t="str">
        <f>VLOOKUP(B46,'[1]Full Entry List'!A$1:D$65536,4)</f>
        <v>Carnell</v>
      </c>
      <c r="G46" s="9" t="str">
        <f>VLOOKUP(B46,'[1]Full Entry List'!A$1:I$65536,9)</f>
        <v>Male 60+</v>
      </c>
      <c r="H46" s="9" t="str">
        <f>VLOOKUP(B46,'[1]Full Entry List'!A$1:K$65536,11)</f>
        <v>Maiden Newton &amp; Crewkerne Clubs</v>
      </c>
    </row>
    <row r="47" spans="1:8" x14ac:dyDescent="0.25">
      <c r="A47" s="9">
        <f t="shared" si="0"/>
        <v>46</v>
      </c>
      <c r="B47" s="10">
        <v>752</v>
      </c>
      <c r="C47" s="11">
        <v>3.1678240740740743E-2</v>
      </c>
      <c r="D47" s="8">
        <f>VLOOKUP(B47,'[1]Full Entry List'!A$1:A$65536,1)</f>
        <v>752</v>
      </c>
      <c r="E47" s="9" t="str">
        <f>VLOOKUP(B47,'[1]Full Entry List'!A$1:C$65536,3)</f>
        <v>Jim</v>
      </c>
      <c r="F47" s="9" t="str">
        <f>VLOOKUP(B47,'[1]Full Entry List'!A$1:D$65536,4)</f>
        <v>Wagstaff</v>
      </c>
      <c r="G47" s="9" t="str">
        <f>VLOOKUP(B47,'[1]Full Entry List'!A$1:I$65536,9)</f>
        <v>Male 40+</v>
      </c>
      <c r="H47" s="9" t="str">
        <f>VLOOKUP(B47,'[1]Full Entry List'!A$1:K$65536,11)</f>
        <v>Chard Road Runners</v>
      </c>
    </row>
    <row r="48" spans="1:8" x14ac:dyDescent="0.25">
      <c r="A48" s="9">
        <f t="shared" si="0"/>
        <v>47</v>
      </c>
      <c r="B48" s="10">
        <v>611</v>
      </c>
      <c r="C48" s="11">
        <v>3.170138888888889E-2</v>
      </c>
      <c r="D48" s="8">
        <f>VLOOKUP(B48,'[1]Full Entry List'!A$1:A$65536,1)</f>
        <v>611</v>
      </c>
      <c r="E48" s="9" t="str">
        <f>VLOOKUP(B48,'[1]Full Entry List'!A$1:C$65536,3)</f>
        <v>Helen</v>
      </c>
      <c r="F48" s="9" t="str">
        <f>VLOOKUP(B48,'[1]Full Entry List'!A$1:D$65536,4)</f>
        <v>Southcott</v>
      </c>
      <c r="G48" s="9" t="str">
        <f>VLOOKUP(B48,'[1]Full Entry List'!A$1:I$65536,9)</f>
        <v>Female 35+</v>
      </c>
      <c r="H48" s="9" t="str">
        <f>VLOOKUP(B48,'[1]Full Entry List'!A$1:K$65536,11)</f>
        <v>Maiden Newton Runners</v>
      </c>
    </row>
    <row r="49" spans="1:8" x14ac:dyDescent="0.25">
      <c r="A49" s="9">
        <f t="shared" si="0"/>
        <v>48</v>
      </c>
      <c r="B49" s="10">
        <v>649</v>
      </c>
      <c r="C49" s="11">
        <v>3.1782407407407405E-2</v>
      </c>
      <c r="D49" s="8">
        <f>VLOOKUP(B49,'[1]Full Entry List'!A$1:A$65536,1)</f>
        <v>649</v>
      </c>
      <c r="E49" s="9" t="str">
        <f>VLOOKUP(B49,'[1]Full Entry List'!A$1:C$65536,3)</f>
        <v>Matthew</v>
      </c>
      <c r="F49" s="9" t="str">
        <f>VLOOKUP(B49,'[1]Full Entry List'!A$1:D$65536,4)</f>
        <v>Goodwin</v>
      </c>
      <c r="G49" s="9" t="str">
        <f>VLOOKUP(B49,'[1]Full Entry List'!A$1:I$65536,9)</f>
        <v>Senior Male</v>
      </c>
      <c r="H49" s="9">
        <f>VLOOKUP(B49,'[1]Full Entry List'!A$1:K$65536,11)</f>
        <v>0</v>
      </c>
    </row>
    <row r="50" spans="1:8" x14ac:dyDescent="0.25">
      <c r="A50" s="9">
        <f t="shared" si="0"/>
        <v>49</v>
      </c>
      <c r="B50" s="10">
        <v>688</v>
      </c>
      <c r="C50" s="11">
        <v>3.1863425925925927E-2</v>
      </c>
      <c r="D50" s="8">
        <f>VLOOKUP(B50,'[1]Full Entry List'!A$1:A$65536,1)</f>
        <v>688</v>
      </c>
      <c r="E50" s="9" t="str">
        <f>VLOOKUP(B50,'[1]Full Entry List'!A$1:C$65536,3)</f>
        <v>Stuart</v>
      </c>
      <c r="F50" s="9" t="str">
        <f>VLOOKUP(B50,'[1]Full Entry List'!A$1:D$65536,4)</f>
        <v>Anderson</v>
      </c>
      <c r="G50" s="9" t="str">
        <f>VLOOKUP(B50,'[1]Full Entry List'!A$1:I$65536,9)</f>
        <v>Male 50+</v>
      </c>
      <c r="H50" s="9" t="str">
        <f>VLOOKUP(B50,'[1]Full Entry List'!A$1:K$65536,11)</f>
        <v>Burnham-on-Sea Harriers</v>
      </c>
    </row>
    <row r="51" spans="1:8" x14ac:dyDescent="0.25">
      <c r="A51" s="9">
        <f t="shared" si="0"/>
        <v>50</v>
      </c>
      <c r="B51" s="10">
        <v>721</v>
      </c>
      <c r="C51" s="11">
        <v>3.1875000000000001E-2</v>
      </c>
      <c r="D51" s="8">
        <f>VLOOKUP(B51,'[1]Full Entry List'!A$1:A$65536,1)</f>
        <v>721</v>
      </c>
      <c r="E51" s="9" t="str">
        <f>VLOOKUP(B51,'[1]Full Entry List'!A$1:C$65536,3)</f>
        <v>Gary</v>
      </c>
      <c r="F51" s="9" t="str">
        <f>VLOOKUP(B51,'[1]Full Entry List'!A$1:D$65536,4)</f>
        <v>Male</v>
      </c>
      <c r="G51" s="9" t="str">
        <f>VLOOKUP(B51,'[1]Full Entry List'!A$1:I$65536,9)</f>
        <v>Senior Male</v>
      </c>
      <c r="H51" s="9">
        <f>VLOOKUP(B51,'[1]Full Entry List'!A$1:K$65536,11)</f>
        <v>0</v>
      </c>
    </row>
    <row r="52" spans="1:8" x14ac:dyDescent="0.25">
      <c r="A52" s="9">
        <f t="shared" si="0"/>
        <v>51</v>
      </c>
      <c r="B52" s="10">
        <v>675</v>
      </c>
      <c r="C52" s="11">
        <v>3.1886574074074074E-2</v>
      </c>
      <c r="D52" s="8">
        <f>VLOOKUP(B52,'[1]Full Entry List'!A$1:A$65536,1)</f>
        <v>675</v>
      </c>
      <c r="E52" s="9" t="str">
        <f>VLOOKUP(B52,'[1]Full Entry List'!A$1:C$65536,3)</f>
        <v>Matt</v>
      </c>
      <c r="F52" s="9" t="str">
        <f>VLOOKUP(B52,'[1]Full Entry List'!A$1:D$65536,4)</f>
        <v>Driver</v>
      </c>
      <c r="G52" s="9" t="str">
        <f>VLOOKUP(B52,'[1]Full Entry List'!A$1:I$65536,9)</f>
        <v>Male 50+</v>
      </c>
      <c r="H52" s="9" t="str">
        <f>VLOOKUP(B52,'[1]Full Entry List'!A$1:K$65536,11)</f>
        <v>Yeovil Town RRC</v>
      </c>
    </row>
    <row r="53" spans="1:8" x14ac:dyDescent="0.25">
      <c r="A53" s="9">
        <f t="shared" si="0"/>
        <v>52</v>
      </c>
      <c r="B53" s="10">
        <v>689</v>
      </c>
      <c r="C53" s="11">
        <v>3.1967592592592589E-2</v>
      </c>
      <c r="D53" s="8">
        <f>VLOOKUP(B53,'[1]Full Entry List'!A$1:A$65536,1)</f>
        <v>689</v>
      </c>
      <c r="E53" s="9" t="str">
        <f>VLOOKUP(B53,'[1]Full Entry List'!A$1:C$65536,3)</f>
        <v>Steve</v>
      </c>
      <c r="F53" s="9" t="str">
        <f>VLOOKUP(B53,'[1]Full Entry List'!A$1:D$65536,4)</f>
        <v>Selley</v>
      </c>
      <c r="G53" s="9" t="str">
        <f>VLOOKUP(B53,'[1]Full Entry List'!A$1:I$65536,9)</f>
        <v>Male 50+</v>
      </c>
      <c r="H53" s="9" t="str">
        <f>VLOOKUP(B53,'[1]Full Entry List'!A$1:K$65536,11)</f>
        <v>Honiton Running Club</v>
      </c>
    </row>
    <row r="54" spans="1:8" x14ac:dyDescent="0.25">
      <c r="A54" s="9">
        <f t="shared" si="0"/>
        <v>53</v>
      </c>
      <c r="B54" s="10">
        <v>767</v>
      </c>
      <c r="C54" s="11">
        <v>3.2245370370370369E-2</v>
      </c>
      <c r="D54" s="8">
        <f>VLOOKUP(B54,'[1]Full Entry List'!A$1:A$65536,1)</f>
        <v>767</v>
      </c>
      <c r="E54" s="9" t="str">
        <f>VLOOKUP(B54,'[1]Full Entry List'!A$1:C$65536,3)</f>
        <v>Samuel</v>
      </c>
      <c r="F54" s="9" t="str">
        <f>VLOOKUP(B54,'[1]Full Entry List'!A$1:D$65536,4)</f>
        <v>Frost</v>
      </c>
      <c r="G54" s="9" t="str">
        <f>VLOOKUP(B54,'[1]Full Entry List'!A$1:I$65536,9)</f>
        <v>Senior Male</v>
      </c>
      <c r="H54" s="9" t="str">
        <f>VLOOKUP(B54,'[1]Full Entry List'!A$1:K$65536,11)</f>
        <v>Taunton Running Club</v>
      </c>
    </row>
    <row r="55" spans="1:8" x14ac:dyDescent="0.25">
      <c r="A55" s="9">
        <f t="shared" si="0"/>
        <v>54</v>
      </c>
      <c r="B55" s="10">
        <v>744</v>
      </c>
      <c r="C55" s="11">
        <v>3.2337962962962964E-2</v>
      </c>
      <c r="D55" s="8">
        <f>VLOOKUP(B55,'[1]Full Entry List'!A$1:A$65536,1)</f>
        <v>744</v>
      </c>
      <c r="E55" s="9" t="str">
        <f>VLOOKUP(B55,'[1]Full Entry List'!A$1:C$65536,3)</f>
        <v>Michael</v>
      </c>
      <c r="F55" s="9" t="str">
        <f>VLOOKUP(B55,'[1]Full Entry List'!A$1:D$65536,4)</f>
        <v>Newcombe</v>
      </c>
      <c r="G55" s="9" t="str">
        <f>VLOOKUP(B55,'[1]Full Entry List'!A$1:I$65536,9)</f>
        <v>Male 40+</v>
      </c>
      <c r="H55" s="9" t="str">
        <f>VLOOKUP(B55,'[1]Full Entry List'!A$1:K$65536,11)</f>
        <v>Torrington AAC</v>
      </c>
    </row>
    <row r="56" spans="1:8" x14ac:dyDescent="0.25">
      <c r="A56" s="9">
        <f t="shared" si="0"/>
        <v>55</v>
      </c>
      <c r="B56" s="12">
        <v>778</v>
      </c>
      <c r="C56" s="11">
        <v>3.2395833333333332E-2</v>
      </c>
      <c r="D56" s="8">
        <f>VLOOKUP(B56,'[1]Full Entry List'!A$1:A$65536,1)</f>
        <v>778</v>
      </c>
      <c r="E56" s="9" t="str">
        <f>VLOOKUP(B56,'[1]Full Entry List'!A$1:C$65536,3)</f>
        <v>David</v>
      </c>
      <c r="F56" s="9" t="str">
        <f>VLOOKUP(B56,'[1]Full Entry List'!A$1:D$65536,4)</f>
        <v>Hirtenstein</v>
      </c>
      <c r="G56" s="9" t="str">
        <f>VLOOKUP(B56,'[1]Full Entry List'!A$1:I$65536,9)</f>
        <v>Senior Male</v>
      </c>
      <c r="H56" s="9">
        <f>VLOOKUP(B56,'[1]Full Entry List'!A$1:K$65536,11)</f>
        <v>0</v>
      </c>
    </row>
    <row r="57" spans="1:8" x14ac:dyDescent="0.25">
      <c r="A57" s="9">
        <f t="shared" si="0"/>
        <v>56</v>
      </c>
      <c r="B57" s="10">
        <v>685</v>
      </c>
      <c r="C57" s="11">
        <v>3.246527777777778E-2</v>
      </c>
      <c r="D57" s="8">
        <f>VLOOKUP(B57,'[1]Full Entry List'!A$1:A$65536,1)</f>
        <v>685</v>
      </c>
      <c r="E57" s="9" t="str">
        <f>VLOOKUP(B57,'[1]Full Entry List'!A$1:C$65536,3)</f>
        <v>Kevin</v>
      </c>
      <c r="F57" s="9" t="str">
        <f>VLOOKUP(B57,'[1]Full Entry List'!A$1:D$65536,4)</f>
        <v>Butt</v>
      </c>
      <c r="G57" s="9" t="str">
        <f>VLOOKUP(B57,'[1]Full Entry List'!A$1:I$65536,9)</f>
        <v>Male 40+</v>
      </c>
      <c r="H57" s="9" t="str">
        <f>VLOOKUP(B57,'[1]Full Entry List'!A$1:K$65536,11)</f>
        <v>Taunton Running Club</v>
      </c>
    </row>
    <row r="58" spans="1:8" x14ac:dyDescent="0.25">
      <c r="A58" s="9">
        <f t="shared" si="0"/>
        <v>57</v>
      </c>
      <c r="B58" s="10">
        <v>773</v>
      </c>
      <c r="C58" s="11">
        <v>3.2650462962962964E-2</v>
      </c>
      <c r="D58" s="8">
        <f>VLOOKUP(B58,'[1]Full Entry List'!A$1:A$65536,1)</f>
        <v>773</v>
      </c>
      <c r="E58" s="9" t="str">
        <f>VLOOKUP(B58,'[1]Full Entry List'!A$1:C$65536,3)</f>
        <v xml:space="preserve">Robert </v>
      </c>
      <c r="F58" s="9" t="str">
        <f>VLOOKUP(B58,'[1]Full Entry List'!A$1:D$65536,4)</f>
        <v>Eagle</v>
      </c>
      <c r="G58" s="9" t="str">
        <f>VLOOKUP(B58,'[1]Full Entry List'!A$1:I$65536,9)</f>
        <v>Male 40+</v>
      </c>
      <c r="H58" s="9">
        <f>VLOOKUP(B58,'[1]Full Entry List'!A$1:K$65536,11)</f>
        <v>0</v>
      </c>
    </row>
    <row r="59" spans="1:8" x14ac:dyDescent="0.25">
      <c r="A59" s="9">
        <f t="shared" si="0"/>
        <v>58</v>
      </c>
      <c r="B59" s="10">
        <v>766</v>
      </c>
      <c r="C59" s="11">
        <v>3.2800925925925928E-2</v>
      </c>
      <c r="D59" s="8">
        <f>VLOOKUP(B59,'[1]Full Entry List'!A$1:A$65536,1)</f>
        <v>766</v>
      </c>
      <c r="E59" s="9" t="str">
        <f>VLOOKUP(B59,'[1]Full Entry List'!A$1:C$65536,3)</f>
        <v>Mike</v>
      </c>
      <c r="F59" s="9" t="str">
        <f>VLOOKUP(B59,'[1]Full Entry List'!A$1:D$65536,4)</f>
        <v>James</v>
      </c>
      <c r="G59" s="9" t="str">
        <f>VLOOKUP(B59,'[1]Full Entry List'!A$1:I$65536,9)</f>
        <v>Male 50+</v>
      </c>
      <c r="H59" s="9">
        <f>VLOOKUP(B59,'[1]Full Entry List'!A$1:K$65536,11)</f>
        <v>0</v>
      </c>
    </row>
    <row r="60" spans="1:8" x14ac:dyDescent="0.25">
      <c r="A60" s="9">
        <f t="shared" si="0"/>
        <v>59</v>
      </c>
      <c r="B60" s="10">
        <v>765</v>
      </c>
      <c r="C60" s="11">
        <v>3.2916666666666664E-2</v>
      </c>
      <c r="D60" s="8">
        <f>VLOOKUP(B60,'[1]Full Entry List'!A$1:A$65536,1)</f>
        <v>765</v>
      </c>
      <c r="E60" s="9" t="str">
        <f>VLOOKUP(B60,'[1]Full Entry List'!A$1:C$65536,3)</f>
        <v>Stewart</v>
      </c>
      <c r="F60" s="9" t="str">
        <f>VLOOKUP(B60,'[1]Full Entry List'!A$1:D$65536,4)</f>
        <v>Baker</v>
      </c>
      <c r="G60" s="9" t="str">
        <f>VLOOKUP(B60,'[1]Full Entry List'!A$1:I$65536,9)</f>
        <v>Male 40+</v>
      </c>
      <c r="H60" s="9">
        <f>VLOOKUP(B60,'[1]Full Entry List'!A$1:K$65536,11)</f>
        <v>0</v>
      </c>
    </row>
    <row r="61" spans="1:8" x14ac:dyDescent="0.25">
      <c r="A61" s="9">
        <f t="shared" si="0"/>
        <v>60</v>
      </c>
      <c r="B61" s="10">
        <v>622</v>
      </c>
      <c r="C61" s="11">
        <v>3.3009259259259259E-2</v>
      </c>
      <c r="D61" s="8">
        <f>VLOOKUP(B61,'[1]Full Entry List'!A$1:A$65536,1)</f>
        <v>622</v>
      </c>
      <c r="E61" s="9" t="str">
        <f>VLOOKUP(B61,'[1]Full Entry List'!A$1:C$65536,3)</f>
        <v>Stephen</v>
      </c>
      <c r="F61" s="9" t="str">
        <f>VLOOKUP(B61,'[1]Full Entry List'!A$1:D$65536,4)</f>
        <v>Lysaczenko</v>
      </c>
      <c r="G61" s="9" t="str">
        <f>VLOOKUP(B61,'[1]Full Entry List'!A$1:I$65536,9)</f>
        <v>Male 50+</v>
      </c>
      <c r="H61" s="9" t="str">
        <f>VLOOKUP(B61,'[1]Full Entry List'!A$1:K$65536,11)</f>
        <v>North Devon Road Runners</v>
      </c>
    </row>
    <row r="62" spans="1:8" x14ac:dyDescent="0.25">
      <c r="A62" s="9">
        <f t="shared" si="0"/>
        <v>61</v>
      </c>
      <c r="B62" s="10">
        <v>629</v>
      </c>
      <c r="C62" s="11">
        <v>3.30787037037037E-2</v>
      </c>
      <c r="D62" s="8">
        <f>VLOOKUP(B62,'[1]Full Entry List'!A$1:A$65536,1)</f>
        <v>629</v>
      </c>
      <c r="E62" s="9" t="str">
        <f>VLOOKUP(B62,'[1]Full Entry List'!A$1:C$65536,3)</f>
        <v>Nick</v>
      </c>
      <c r="F62" s="9" t="str">
        <f>VLOOKUP(B62,'[1]Full Entry List'!A$1:D$65536,4)</f>
        <v>Weaving</v>
      </c>
      <c r="G62" s="9" t="str">
        <f>VLOOKUP(B62,'[1]Full Entry List'!A$1:I$65536,9)</f>
        <v>Male 50+</v>
      </c>
      <c r="H62" s="9" t="str">
        <f>VLOOKUP(B62,'[1]Full Entry List'!A$1:K$65536,11)</f>
        <v>Wells City Harriers</v>
      </c>
    </row>
    <row r="63" spans="1:8" x14ac:dyDescent="0.25">
      <c r="A63" s="9">
        <f t="shared" si="0"/>
        <v>62</v>
      </c>
      <c r="B63" s="10">
        <v>713</v>
      </c>
      <c r="C63" s="11">
        <v>3.3125000000000002E-2</v>
      </c>
      <c r="D63" s="8">
        <f>VLOOKUP(B63,'[1]Full Entry List'!A$1:A$65536,1)</f>
        <v>713</v>
      </c>
      <c r="E63" s="9" t="str">
        <f>VLOOKUP(B63,'[1]Full Entry List'!A$1:C$65536,3)</f>
        <v>Nikki</v>
      </c>
      <c r="F63" s="9" t="str">
        <f>VLOOKUP(B63,'[1]Full Entry List'!A$1:D$65536,4)</f>
        <v>Guiver</v>
      </c>
      <c r="G63" s="9" t="str">
        <f>VLOOKUP(B63,'[1]Full Entry List'!A$1:I$65536,9)</f>
        <v>Female 45+</v>
      </c>
      <c r="H63" s="9" t="str">
        <f>VLOOKUP(B63,'[1]Full Entry List'!A$1:K$65536,11)</f>
        <v>Yeovil Town RRC</v>
      </c>
    </row>
    <row r="64" spans="1:8" x14ac:dyDescent="0.25">
      <c r="A64" s="9">
        <f t="shared" si="0"/>
        <v>63</v>
      </c>
      <c r="B64" s="10">
        <v>684</v>
      </c>
      <c r="C64" s="11">
        <v>3.3136574074074075E-2</v>
      </c>
      <c r="D64" s="8">
        <f>VLOOKUP(B64,'[1]Full Entry List'!A$1:A$65536,1)</f>
        <v>684</v>
      </c>
      <c r="E64" s="9" t="str">
        <f>VLOOKUP(B64,'[1]Full Entry List'!A$1:C$65536,3)</f>
        <v>Richard</v>
      </c>
      <c r="F64" s="9" t="str">
        <f>VLOOKUP(B64,'[1]Full Entry List'!A$1:D$65536,4)</f>
        <v>Westgate</v>
      </c>
      <c r="G64" s="9" t="str">
        <f>VLOOKUP(B64,'[1]Full Entry List'!A$1:I$65536,9)</f>
        <v>Male 60+</v>
      </c>
      <c r="H64" s="9" t="str">
        <f>VLOOKUP(B64,'[1]Full Entry List'!A$1:K$65536,11)</f>
        <v>Taunton Athletic Club</v>
      </c>
    </row>
    <row r="65" spans="1:8" x14ac:dyDescent="0.25">
      <c r="A65" s="9">
        <f t="shared" si="0"/>
        <v>64</v>
      </c>
      <c r="B65" s="10">
        <v>679</v>
      </c>
      <c r="C65" s="11">
        <v>3.318287037037037E-2</v>
      </c>
      <c r="D65" s="8">
        <f>VLOOKUP(B65,'[1]Full Entry List'!A$1:A$65536,1)</f>
        <v>679</v>
      </c>
      <c r="E65" s="9" t="str">
        <f>VLOOKUP(B65,'[1]Full Entry List'!A$1:C$65536,3)</f>
        <v>Kevin</v>
      </c>
      <c r="F65" s="9" t="str">
        <f>VLOOKUP(B65,'[1]Full Entry List'!A$1:D$65536,4)</f>
        <v>Clements</v>
      </c>
      <c r="G65" s="9" t="str">
        <f>VLOOKUP(B65,'[1]Full Entry List'!A$1:I$65536,9)</f>
        <v>Male 50+</v>
      </c>
      <c r="H65" s="9" t="str">
        <f>VLOOKUP(B65,'[1]Full Entry List'!A$1:K$65536,11)</f>
        <v>Burnham-On-Sea Harriers</v>
      </c>
    </row>
    <row r="66" spans="1:8" x14ac:dyDescent="0.25">
      <c r="A66" s="9">
        <f t="shared" si="0"/>
        <v>65</v>
      </c>
      <c r="B66" s="10">
        <v>751</v>
      </c>
      <c r="C66" s="11">
        <v>3.3252314814814811E-2</v>
      </c>
      <c r="D66" s="8">
        <f>VLOOKUP(B66,'[1]Full Entry List'!A$1:A$65536,1)</f>
        <v>751</v>
      </c>
      <c r="E66" s="9" t="str">
        <f>VLOOKUP(B66,'[1]Full Entry List'!A$1:C$65536,3)</f>
        <v>Paul</v>
      </c>
      <c r="F66" s="9" t="str">
        <f>VLOOKUP(B66,'[1]Full Entry List'!A$1:D$65536,4)</f>
        <v>Chadwick</v>
      </c>
      <c r="G66" s="9" t="str">
        <f>VLOOKUP(B66,'[1]Full Entry List'!A$1:I$65536,9)</f>
        <v>Male 50+</v>
      </c>
      <c r="H66" s="9" t="str">
        <f>VLOOKUP(B66,'[1]Full Entry List'!A$1:K$65536,11)</f>
        <v>Wells City Harriers</v>
      </c>
    </row>
    <row r="67" spans="1:8" x14ac:dyDescent="0.25">
      <c r="A67" s="9">
        <f t="shared" ref="A67:A130" si="1">A66+1</f>
        <v>66</v>
      </c>
      <c r="B67" s="10">
        <v>635</v>
      </c>
      <c r="C67" s="11">
        <v>3.3449074074074069E-2</v>
      </c>
      <c r="D67" s="8">
        <f>VLOOKUP(B67,'[1]Full Entry List'!A$1:A$65536,1)</f>
        <v>635</v>
      </c>
      <c r="E67" s="9" t="str">
        <f>VLOOKUP(B67,'[1]Full Entry List'!A$1:C$65536,3)</f>
        <v>James</v>
      </c>
      <c r="F67" s="9" t="str">
        <f>VLOOKUP(B67,'[1]Full Entry List'!A$1:D$65536,4)</f>
        <v>Beech</v>
      </c>
      <c r="G67" s="9" t="str">
        <f>VLOOKUP(B67,'[1]Full Entry List'!A$1:I$65536,9)</f>
        <v>Male 60+</v>
      </c>
      <c r="H67" s="9" t="str">
        <f>VLOOKUP(B67,'[1]Full Entry List'!A$1:K$65536,11)</f>
        <v>Crewkerne Running Club</v>
      </c>
    </row>
    <row r="68" spans="1:8" x14ac:dyDescent="0.25">
      <c r="A68" s="9">
        <f t="shared" si="1"/>
        <v>67</v>
      </c>
      <c r="B68" s="10">
        <v>633</v>
      </c>
      <c r="C68" s="11">
        <v>3.3483796296296296E-2</v>
      </c>
      <c r="D68" s="8">
        <f>VLOOKUP(B68,'[1]Full Entry List'!A$1:A$65536,1)</f>
        <v>633</v>
      </c>
      <c r="E68" s="9" t="str">
        <f>VLOOKUP(B68,'[1]Full Entry List'!A$1:C$65536,3)</f>
        <v>Kevin</v>
      </c>
      <c r="F68" s="9" t="str">
        <f>VLOOKUP(B68,'[1]Full Entry List'!A$1:D$65536,4)</f>
        <v>Doherty</v>
      </c>
      <c r="G68" s="9" t="str">
        <f>VLOOKUP(B68,'[1]Full Entry List'!A$1:I$65536,9)</f>
        <v>Male 40+</v>
      </c>
      <c r="H68" s="9" t="str">
        <f>VLOOKUP(B68,'[1]Full Entry List'!A$1:K$65536,11)</f>
        <v>Yeovil Town RRC</v>
      </c>
    </row>
    <row r="69" spans="1:8" x14ac:dyDescent="0.25">
      <c r="A69" s="9">
        <f t="shared" si="1"/>
        <v>68</v>
      </c>
      <c r="B69" s="10">
        <v>763</v>
      </c>
      <c r="C69" s="11">
        <v>3.3506944444444443E-2</v>
      </c>
      <c r="D69" s="8">
        <f>VLOOKUP(B69,'[1]Full Entry List'!A$1:A$65536,1)</f>
        <v>763</v>
      </c>
      <c r="E69" s="9" t="str">
        <f>VLOOKUP(B69,'[1]Full Entry List'!A$1:C$65536,3)</f>
        <v>Colin</v>
      </c>
      <c r="F69" s="9" t="str">
        <f>VLOOKUP(B69,'[1]Full Entry List'!A$1:D$65536,4)</f>
        <v>Evans</v>
      </c>
      <c r="G69" s="9" t="str">
        <f>VLOOKUP(B69,'[1]Full Entry List'!A$1:I$65536,9)</f>
        <v>Male 40+</v>
      </c>
      <c r="H69" s="9">
        <f>VLOOKUP(B69,'[1]Full Entry List'!A$1:K$65536,11)</f>
        <v>0</v>
      </c>
    </row>
    <row r="70" spans="1:8" x14ac:dyDescent="0.25">
      <c r="A70" s="9">
        <f t="shared" si="1"/>
        <v>69</v>
      </c>
      <c r="B70" s="10">
        <v>717</v>
      </c>
      <c r="C70" s="11">
        <v>3.3773148148148149E-2</v>
      </c>
      <c r="D70" s="8">
        <f>VLOOKUP(B70,'[1]Full Entry List'!A$1:A$65536,1)</f>
        <v>717</v>
      </c>
      <c r="E70" s="9" t="str">
        <f>VLOOKUP(B70,'[1]Full Entry List'!A$1:C$65536,3)</f>
        <v>Neil</v>
      </c>
      <c r="F70" s="9" t="str">
        <f>VLOOKUP(B70,'[1]Full Entry List'!A$1:D$65536,4)</f>
        <v>Plumridge</v>
      </c>
      <c r="G70" s="9" t="str">
        <f>VLOOKUP(B70,'[1]Full Entry List'!A$1:I$65536,9)</f>
        <v>Male 50+</v>
      </c>
      <c r="H70" s="9" t="str">
        <f>VLOOKUP(B70,'[1]Full Entry List'!A$1:K$65536,11)</f>
        <v>Chard Road Runners</v>
      </c>
    </row>
    <row r="71" spans="1:8" x14ac:dyDescent="0.25">
      <c r="A71" s="9">
        <f t="shared" si="1"/>
        <v>70</v>
      </c>
      <c r="B71" s="10">
        <v>749</v>
      </c>
      <c r="C71" s="11">
        <v>3.3981481481481481E-2</v>
      </c>
      <c r="D71" s="8">
        <f>VLOOKUP(B71,'[1]Full Entry List'!A$1:A$65536,1)</f>
        <v>749</v>
      </c>
      <c r="E71" s="9" t="str">
        <f>VLOOKUP(B71,'[1]Full Entry List'!A$1:C$65536,3)</f>
        <v>Mark</v>
      </c>
      <c r="F71" s="9" t="str">
        <f>VLOOKUP(B71,'[1]Full Entry List'!A$1:D$65536,4)</f>
        <v>Pike</v>
      </c>
      <c r="G71" s="9" t="str">
        <f>VLOOKUP(B71,'[1]Full Entry List'!A$1:I$65536,9)</f>
        <v>Male 40+</v>
      </c>
      <c r="H71" s="9">
        <f>VLOOKUP(B71,'[1]Full Entry List'!A$1:K$65536,11)</f>
        <v>0</v>
      </c>
    </row>
    <row r="72" spans="1:8" x14ac:dyDescent="0.25">
      <c r="A72" s="9">
        <f t="shared" si="1"/>
        <v>71</v>
      </c>
      <c r="B72" s="10">
        <v>692</v>
      </c>
      <c r="C72" s="11">
        <v>3.4097222222222223E-2</v>
      </c>
      <c r="D72" s="8">
        <f>VLOOKUP(B72,'[1]Full Entry List'!A$1:A$65536,1)</f>
        <v>692</v>
      </c>
      <c r="E72" s="9" t="str">
        <f>VLOOKUP(B72,'[1]Full Entry List'!A$1:C$65536,3)</f>
        <v>Stephen</v>
      </c>
      <c r="F72" s="9" t="str">
        <f>VLOOKUP(B72,'[1]Full Entry List'!A$1:D$65536,4)</f>
        <v>Burnard</v>
      </c>
      <c r="G72" s="9" t="str">
        <f>VLOOKUP(B72,'[1]Full Entry List'!A$1:I$65536,9)</f>
        <v>Senior Male</v>
      </c>
      <c r="H72" s="9">
        <f>VLOOKUP(B72,'[1]Full Entry List'!A$1:K$65536,11)</f>
        <v>0</v>
      </c>
    </row>
    <row r="73" spans="1:8" x14ac:dyDescent="0.25">
      <c r="A73" s="9">
        <f t="shared" si="1"/>
        <v>72</v>
      </c>
      <c r="B73" s="10">
        <v>775</v>
      </c>
      <c r="C73" s="11">
        <v>3.425925925925926E-2</v>
      </c>
      <c r="D73" s="8">
        <f>VLOOKUP(B73,'[1]Full Entry List'!A$1:A$65536,1)</f>
        <v>775</v>
      </c>
      <c r="E73" s="9" t="str">
        <f>VLOOKUP(B73,'[1]Full Entry List'!A$1:C$65536,3)</f>
        <v>Kate</v>
      </c>
      <c r="F73" s="9" t="str">
        <f>VLOOKUP(B73,'[1]Full Entry List'!A$1:D$65536,4)</f>
        <v>Britten</v>
      </c>
      <c r="G73" s="9" t="str">
        <f>VLOOKUP(B73,'[1]Full Entry List'!A$1:I$65536,9)</f>
        <v>Female 35+</v>
      </c>
      <c r="H73" s="9">
        <f>VLOOKUP(B73,'[1]Full Entry List'!A$1:K$65536,11)</f>
        <v>0</v>
      </c>
    </row>
    <row r="74" spans="1:8" x14ac:dyDescent="0.25">
      <c r="A74" s="9">
        <f t="shared" si="1"/>
        <v>73</v>
      </c>
      <c r="B74" s="10">
        <v>779</v>
      </c>
      <c r="C74" s="11">
        <v>3.4328703703703702E-2</v>
      </c>
      <c r="D74" s="8">
        <f>VLOOKUP(B74,'[1]Full Entry List'!A$1:A$65536,1)</f>
        <v>779</v>
      </c>
      <c r="E74" s="9" t="str">
        <f>VLOOKUP(B74,'[1]Full Entry List'!A$1:C$65536,3)</f>
        <v>Greg</v>
      </c>
      <c r="F74" s="9" t="str">
        <f>VLOOKUP(B74,'[1]Full Entry List'!A$1:D$65536,4)</f>
        <v>Pennington</v>
      </c>
      <c r="G74" s="9" t="str">
        <f>VLOOKUP(B74,'[1]Full Entry List'!A$1:I$65536,9)</f>
        <v>Male 40+</v>
      </c>
      <c r="H74" s="9" t="str">
        <f>VLOOKUP(B74,'[1]Full Entry List'!A$1:K$65536,11)</f>
        <v>Cheddar Runners</v>
      </c>
    </row>
    <row r="75" spans="1:8" x14ac:dyDescent="0.25">
      <c r="A75" s="9">
        <f t="shared" si="1"/>
        <v>74</v>
      </c>
      <c r="B75" s="10">
        <v>769</v>
      </c>
      <c r="C75" s="11">
        <v>3.4398148148148143E-2</v>
      </c>
      <c r="D75" s="8">
        <f>VLOOKUP(B75,'[1]Full Entry List'!A$1:A$65536,1)</f>
        <v>769</v>
      </c>
      <c r="E75" s="9" t="str">
        <f>VLOOKUP(B75,'[1]Full Entry List'!A$1:C$65536,3)</f>
        <v>Jack</v>
      </c>
      <c r="F75" s="9" t="str">
        <f>VLOOKUP(B75,'[1]Full Entry List'!A$1:D$65536,4)</f>
        <v>Clotworthy</v>
      </c>
      <c r="G75" s="9" t="str">
        <f>VLOOKUP(B75,'[1]Full Entry List'!A$1:I$65536,9)</f>
        <v>Male 40+</v>
      </c>
      <c r="H75" s="9" t="str">
        <f>VLOOKUP(B75,'[1]Full Entry List'!A$1:K$65536,11)</f>
        <v>Runing For Time</v>
      </c>
    </row>
    <row r="76" spans="1:8" x14ac:dyDescent="0.25">
      <c r="A76" s="9">
        <f t="shared" si="1"/>
        <v>75</v>
      </c>
      <c r="B76" s="10">
        <v>772</v>
      </c>
      <c r="C76" s="11">
        <v>3.4479166666666665E-2</v>
      </c>
      <c r="D76" s="8">
        <f>VLOOKUP(B76,'[1]Full Entry List'!A$1:A$65536,1)</f>
        <v>772</v>
      </c>
      <c r="E76" s="9" t="str">
        <f>VLOOKUP(B76,'[1]Full Entry List'!A$1:C$65536,3)</f>
        <v>John Paul</v>
      </c>
      <c r="F76" s="9" t="str">
        <f>VLOOKUP(B76,'[1]Full Entry List'!A$1:D$65536,4)</f>
        <v>Humphreys</v>
      </c>
      <c r="G76" s="9" t="str">
        <f>VLOOKUP(B76,'[1]Full Entry List'!A$1:I$65536,9)</f>
        <v>Male 40+</v>
      </c>
      <c r="H76" s="9" t="str">
        <f>VLOOKUP(B76,'[1]Full Entry List'!A$1:K$65536,11)</f>
        <v>Yeovil Town Road Runners</v>
      </c>
    </row>
    <row r="77" spans="1:8" x14ac:dyDescent="0.25">
      <c r="A77" s="9">
        <f t="shared" si="1"/>
        <v>76</v>
      </c>
      <c r="B77" s="10">
        <v>672</v>
      </c>
      <c r="C77" s="11">
        <v>3.4479166666666665E-2</v>
      </c>
      <c r="D77" s="8">
        <f>VLOOKUP(B77,'[1]Full Entry List'!A$1:A$65536,1)</f>
        <v>672</v>
      </c>
      <c r="E77" s="9" t="str">
        <f>VLOOKUP(B77,'[1]Full Entry List'!A$1:C$65536,3)</f>
        <v>Nigel</v>
      </c>
      <c r="F77" s="9" t="str">
        <f>VLOOKUP(B77,'[1]Full Entry List'!A$1:D$65536,4)</f>
        <v>Baker</v>
      </c>
      <c r="G77" s="9" t="str">
        <f>VLOOKUP(B77,'[1]Full Entry List'!A$1:I$65536,9)</f>
        <v>Male 60+</v>
      </c>
      <c r="H77" s="9" t="str">
        <f>VLOOKUP(B77,'[1]Full Entry List'!A$1:K$65536,11)</f>
        <v>Running Forever Running Club</v>
      </c>
    </row>
    <row r="78" spans="1:8" x14ac:dyDescent="0.25">
      <c r="A78" s="9">
        <f t="shared" si="1"/>
        <v>77</v>
      </c>
      <c r="B78" s="10">
        <v>691</v>
      </c>
      <c r="C78" s="11">
        <v>3.4571759259259253E-2</v>
      </c>
      <c r="D78" s="8">
        <f>VLOOKUP(B78,'[1]Full Entry List'!A$1:A$65536,1)</f>
        <v>691</v>
      </c>
      <c r="E78" s="9" t="str">
        <f>VLOOKUP(B78,'[1]Full Entry List'!A$1:C$65536,3)</f>
        <v>Michael</v>
      </c>
      <c r="F78" s="9" t="str">
        <f>VLOOKUP(B78,'[1]Full Entry List'!A$1:D$65536,4)</f>
        <v>Jones-Tovey</v>
      </c>
      <c r="G78" s="9" t="str">
        <f>VLOOKUP(B78,'[1]Full Entry List'!A$1:I$65536,9)</f>
        <v>Senior Male</v>
      </c>
      <c r="H78" s="9">
        <f>VLOOKUP(B78,'[1]Full Entry List'!A$1:K$65536,11)</f>
        <v>0</v>
      </c>
    </row>
    <row r="79" spans="1:8" x14ac:dyDescent="0.25">
      <c r="A79" s="9">
        <f t="shared" si="1"/>
        <v>78</v>
      </c>
      <c r="B79" s="10">
        <v>680</v>
      </c>
      <c r="C79" s="11">
        <v>3.4768518518518525E-2</v>
      </c>
      <c r="D79" s="8">
        <f>VLOOKUP(B79,'[1]Full Entry List'!A$1:A$65536,1)</f>
        <v>680</v>
      </c>
      <c r="E79" s="9" t="str">
        <f>VLOOKUP(B79,'[1]Full Entry List'!A$1:C$65536,3)</f>
        <v>Stuart</v>
      </c>
      <c r="F79" s="9" t="str">
        <f>VLOOKUP(B79,'[1]Full Entry List'!A$1:D$65536,4)</f>
        <v>Hazell</v>
      </c>
      <c r="G79" s="9" t="str">
        <f>VLOOKUP(B79,'[1]Full Entry List'!A$1:I$65536,9)</f>
        <v>Male 50+</v>
      </c>
      <c r="H79" s="9" t="str">
        <f>VLOOKUP(B79,'[1]Full Entry List'!A$1:K$65536,11)</f>
        <v>Team AVS</v>
      </c>
    </row>
    <row r="80" spans="1:8" x14ac:dyDescent="0.25">
      <c r="A80" s="9">
        <f t="shared" si="1"/>
        <v>79</v>
      </c>
      <c r="B80" s="10">
        <v>693</v>
      </c>
      <c r="C80" s="11">
        <v>3.4837962962962959E-2</v>
      </c>
      <c r="D80" s="8">
        <f>VLOOKUP(B80,'[1]Full Entry List'!A$1:A$65536,1)</f>
        <v>693</v>
      </c>
      <c r="E80" s="9" t="str">
        <f>VLOOKUP(B80,'[1]Full Entry List'!A$1:C$65536,3)</f>
        <v>Ellen</v>
      </c>
      <c r="F80" s="9" t="str">
        <f>VLOOKUP(B80,'[1]Full Entry List'!A$1:D$65536,4)</f>
        <v>Lavender</v>
      </c>
      <c r="G80" s="9" t="str">
        <f>VLOOKUP(B80,'[1]Full Entry List'!A$1:I$65536,9)</f>
        <v>Senior Female</v>
      </c>
      <c r="H80" s="9">
        <f>VLOOKUP(B80,'[1]Full Entry List'!A$1:K$65536,11)</f>
        <v>0</v>
      </c>
    </row>
    <row r="81" spans="1:8" x14ac:dyDescent="0.25">
      <c r="A81" s="9">
        <f t="shared" si="1"/>
        <v>80</v>
      </c>
      <c r="B81" s="10">
        <v>619</v>
      </c>
      <c r="C81" s="11">
        <v>3.4861111111111114E-2</v>
      </c>
      <c r="D81" s="8">
        <f>VLOOKUP(B81,'[1]Full Entry List'!A$1:A$65536,1)</f>
        <v>619</v>
      </c>
      <c r="E81" s="9" t="str">
        <f>VLOOKUP(B81,'[1]Full Entry List'!A$1:C$65536,3)</f>
        <v>Hazel</v>
      </c>
      <c r="F81" s="9" t="str">
        <f>VLOOKUP(B81,'[1]Full Entry List'!A$1:D$65536,4)</f>
        <v>Hole</v>
      </c>
      <c r="G81" s="9" t="str">
        <f>VLOOKUP(B81,'[1]Full Entry List'!A$1:I$65536,9)</f>
        <v>Female 45+</v>
      </c>
      <c r="H81" s="9" t="str">
        <f>VLOOKUP(B81,'[1]Full Entry List'!A$1:K$65536,11)</f>
        <v>Minehead Running Club</v>
      </c>
    </row>
    <row r="82" spans="1:8" x14ac:dyDescent="0.25">
      <c r="A82" s="9">
        <f t="shared" si="1"/>
        <v>81</v>
      </c>
      <c r="B82" s="10">
        <v>729</v>
      </c>
      <c r="C82" s="11">
        <v>3.4872685185185187E-2</v>
      </c>
      <c r="D82" s="8">
        <f>VLOOKUP(B82,'[1]Full Entry List'!A$1:A$65536,1)</f>
        <v>729</v>
      </c>
      <c r="E82" s="9" t="str">
        <f>VLOOKUP(B82,'[1]Full Entry List'!A$1:C$65536,3)</f>
        <v>Robert</v>
      </c>
      <c r="F82" s="9" t="str">
        <f>VLOOKUP(B82,'[1]Full Entry List'!A$1:D$65536,4)</f>
        <v>Adams</v>
      </c>
      <c r="G82" s="9" t="str">
        <f>VLOOKUP(B82,'[1]Full Entry List'!A$1:I$65536,9)</f>
        <v>Male 50+</v>
      </c>
      <c r="H82" s="9" t="str">
        <f>VLOOKUP(B82,'[1]Full Entry List'!A$1:K$65536,11)</f>
        <v>Yeovil Town RRC</v>
      </c>
    </row>
    <row r="83" spans="1:8" x14ac:dyDescent="0.25">
      <c r="A83" s="9">
        <f t="shared" si="1"/>
        <v>82</v>
      </c>
      <c r="B83" s="10">
        <v>696</v>
      </c>
      <c r="C83" s="11">
        <v>3.4942129629629635E-2</v>
      </c>
      <c r="D83" s="8">
        <f>VLOOKUP(B83,'[1]Full Entry List'!A$1:A$65536,1)</f>
        <v>696</v>
      </c>
      <c r="E83" s="9" t="str">
        <f>VLOOKUP(B83,'[1]Full Entry List'!A$1:C$65536,3)</f>
        <v>Matt</v>
      </c>
      <c r="F83" s="9" t="str">
        <f>VLOOKUP(B83,'[1]Full Entry List'!A$1:D$65536,4)</f>
        <v>Smith</v>
      </c>
      <c r="G83" s="9" t="str">
        <f>VLOOKUP(B83,'[1]Full Entry List'!A$1:I$65536,9)</f>
        <v>Male 40+</v>
      </c>
      <c r="H83" s="9">
        <f>VLOOKUP(B83,'[1]Full Entry List'!A$1:K$65536,11)</f>
        <v>0</v>
      </c>
    </row>
    <row r="84" spans="1:8" x14ac:dyDescent="0.25">
      <c r="A84" s="9">
        <f t="shared" si="1"/>
        <v>83</v>
      </c>
      <c r="B84" s="10">
        <v>782</v>
      </c>
      <c r="C84" s="11">
        <v>3.5069444444444445E-2</v>
      </c>
      <c r="D84" s="8">
        <f>VLOOKUP(B84,'[1]Full Entry List'!A$1:A$65536,1)</f>
        <v>782</v>
      </c>
      <c r="E84" s="9" t="str">
        <f>VLOOKUP(B84,'[1]Full Entry List'!A$1:C$65536,3)</f>
        <v>Jo</v>
      </c>
      <c r="F84" s="9" t="str">
        <f>VLOOKUP(B84,'[1]Full Entry List'!A$1:D$65536,4)</f>
        <v>Tibbatte</v>
      </c>
      <c r="G84" s="9" t="str">
        <f>VLOOKUP(B84,'[1]Full Entry List'!A$1:I$65536,9)</f>
        <v>Female 35+</v>
      </c>
      <c r="H84" s="9">
        <f>VLOOKUP(B84,'[1]Full Entry List'!A$1:K$65536,11)</f>
        <v>0</v>
      </c>
    </row>
    <row r="85" spans="1:8" x14ac:dyDescent="0.25">
      <c r="A85" s="9">
        <f t="shared" si="1"/>
        <v>84</v>
      </c>
      <c r="B85" s="10">
        <v>609</v>
      </c>
      <c r="C85" s="11">
        <v>3.5138888888888893E-2</v>
      </c>
      <c r="D85" s="8">
        <f>VLOOKUP(B85,'[1]Full Entry List'!A$1:A$65536,1)</f>
        <v>609</v>
      </c>
      <c r="E85" s="9" t="str">
        <f>VLOOKUP(B85,'[1]Full Entry List'!A$1:C$65536,3)</f>
        <v>Christopher</v>
      </c>
      <c r="F85" s="9" t="str">
        <f>VLOOKUP(B85,'[1]Full Entry List'!A$1:D$65536,4)</f>
        <v>Reah</v>
      </c>
      <c r="G85" s="9" t="str">
        <f>VLOOKUP(B85,'[1]Full Entry List'!A$1:I$65536,9)</f>
        <v>Senior Male</v>
      </c>
      <c r="H85" s="9" t="str">
        <f>VLOOKUP(B85,'[1]Full Entry List'!A$1:K$65536,11)</f>
        <v>Running Forever Running Club</v>
      </c>
    </row>
    <row r="86" spans="1:8" x14ac:dyDescent="0.25">
      <c r="A86" s="9">
        <f t="shared" si="1"/>
        <v>85</v>
      </c>
      <c r="B86" s="10">
        <v>722</v>
      </c>
      <c r="C86" s="11">
        <v>3.5185185185185187E-2</v>
      </c>
      <c r="D86" s="8">
        <f>VLOOKUP(B86,'[1]Full Entry List'!A$1:A$65536,1)</f>
        <v>722</v>
      </c>
      <c r="E86" s="9" t="str">
        <f>VLOOKUP(B86,'[1]Full Entry List'!A$1:C$65536,3)</f>
        <v>Steve</v>
      </c>
      <c r="F86" s="9" t="str">
        <f>VLOOKUP(B86,'[1]Full Entry List'!A$1:D$65536,4)</f>
        <v>Fielder</v>
      </c>
      <c r="G86" s="9" t="str">
        <f>VLOOKUP(B86,'[1]Full Entry List'!A$1:I$65536,9)</f>
        <v>Male 40+</v>
      </c>
      <c r="H86" s="9">
        <f>VLOOKUP(B86,'[1]Full Entry List'!A$1:K$65536,11)</f>
        <v>0</v>
      </c>
    </row>
    <row r="87" spans="1:8" x14ac:dyDescent="0.25">
      <c r="A87" s="9">
        <f t="shared" si="1"/>
        <v>86</v>
      </c>
      <c r="B87" s="10">
        <v>753</v>
      </c>
      <c r="C87" s="11">
        <v>3.5219907407407408E-2</v>
      </c>
      <c r="D87" s="8">
        <f>VLOOKUP(B87,'[1]Full Entry List'!A$1:A$65536,1)</f>
        <v>753</v>
      </c>
      <c r="E87" s="9" t="str">
        <f>VLOOKUP(B87,'[1]Full Entry List'!A$1:C$65536,3)</f>
        <v>Lee</v>
      </c>
      <c r="F87" s="9" t="str">
        <f>VLOOKUP(B87,'[1]Full Entry List'!A$1:D$65536,4)</f>
        <v>Cowling</v>
      </c>
      <c r="G87" s="9" t="str">
        <f>VLOOKUP(B87,'[1]Full Entry List'!A$1:I$65536,9)</f>
        <v>Male 40+</v>
      </c>
      <c r="H87" s="9" t="str">
        <f>VLOOKUP(B87,'[1]Full Entry List'!A$1:K$65536,11)</f>
        <v>Minehead Running Club</v>
      </c>
    </row>
    <row r="88" spans="1:8" x14ac:dyDescent="0.25">
      <c r="A88" s="9">
        <f t="shared" si="1"/>
        <v>87</v>
      </c>
      <c r="B88" s="10">
        <v>699</v>
      </c>
      <c r="C88" s="11">
        <v>3.5231481481481482E-2</v>
      </c>
      <c r="D88" s="8">
        <f>VLOOKUP(B88,'[1]Full Entry List'!A$1:A$65536,1)</f>
        <v>699</v>
      </c>
      <c r="E88" s="9" t="str">
        <f>VLOOKUP(B88,'[1]Full Entry List'!A$1:C$65536,3)</f>
        <v>Martin</v>
      </c>
      <c r="F88" s="9" t="str">
        <f>VLOOKUP(B88,'[1]Full Entry List'!A$1:D$65536,4)</f>
        <v>Hole</v>
      </c>
      <c r="G88" s="9" t="str">
        <f>VLOOKUP(B88,'[1]Full Entry List'!A$1:I$65536,9)</f>
        <v>Male 50+</v>
      </c>
      <c r="H88" s="9" t="str">
        <f>VLOOKUP(B88,'[1]Full Entry List'!A$1:K$65536,11)</f>
        <v>Minehead Running Club</v>
      </c>
    </row>
    <row r="89" spans="1:8" x14ac:dyDescent="0.25">
      <c r="A89" s="9">
        <f t="shared" si="1"/>
        <v>88</v>
      </c>
      <c r="B89" s="10">
        <v>712</v>
      </c>
      <c r="C89" s="11">
        <v>3.5254629629629629E-2</v>
      </c>
      <c r="D89" s="8">
        <f>VLOOKUP(B89,'[1]Full Entry List'!A$1:A$65536,1)</f>
        <v>712</v>
      </c>
      <c r="E89" s="9" t="str">
        <f>VLOOKUP(B89,'[1]Full Entry List'!A$1:C$65536,3)</f>
        <v>Peter</v>
      </c>
      <c r="F89" s="9" t="str">
        <f>VLOOKUP(B89,'[1]Full Entry List'!A$1:D$65536,4)</f>
        <v>Trudgeon</v>
      </c>
      <c r="G89" s="9" t="str">
        <f>VLOOKUP(B89,'[1]Full Entry List'!A$1:I$65536,9)</f>
        <v>Male 40+</v>
      </c>
      <c r="H89" s="9">
        <f>VLOOKUP(B89,'[1]Full Entry List'!A$1:K$65536,11)</f>
        <v>0</v>
      </c>
    </row>
    <row r="90" spans="1:8" x14ac:dyDescent="0.25">
      <c r="A90" s="9">
        <f t="shared" si="1"/>
        <v>89</v>
      </c>
      <c r="B90" s="10">
        <v>671</v>
      </c>
      <c r="C90" s="11">
        <v>3.5277777777777776E-2</v>
      </c>
      <c r="D90" s="8">
        <f>VLOOKUP(B90,'[1]Full Entry List'!A$1:A$65536,1)</f>
        <v>671</v>
      </c>
      <c r="E90" s="9" t="str">
        <f>VLOOKUP(B90,'[1]Full Entry List'!A$1:C$65536,3)</f>
        <v>Robin</v>
      </c>
      <c r="F90" s="9" t="str">
        <f>VLOOKUP(B90,'[1]Full Entry List'!A$1:D$65536,4)</f>
        <v>Callender</v>
      </c>
      <c r="G90" s="9" t="str">
        <f>VLOOKUP(B90,'[1]Full Entry List'!A$1:I$65536,9)</f>
        <v>Male 60+</v>
      </c>
      <c r="H90" s="9" t="str">
        <f>VLOOKUP(B90,'[1]Full Entry List'!A$1:K$65536,11)</f>
        <v>Mendip AC</v>
      </c>
    </row>
    <row r="91" spans="1:8" x14ac:dyDescent="0.25">
      <c r="A91" s="9">
        <f t="shared" si="1"/>
        <v>90</v>
      </c>
      <c r="B91" s="10">
        <v>695</v>
      </c>
      <c r="C91" s="11">
        <v>3.5335648148148151E-2</v>
      </c>
      <c r="D91" s="8">
        <f>VLOOKUP(B91,'[1]Full Entry List'!A$1:A$65536,1)</f>
        <v>695</v>
      </c>
      <c r="E91" s="9" t="str">
        <f>VLOOKUP(B91,'[1]Full Entry List'!A$1:C$65536,3)</f>
        <v>Sam</v>
      </c>
      <c r="F91" s="9" t="str">
        <f>VLOOKUP(B91,'[1]Full Entry List'!A$1:D$65536,4)</f>
        <v>Smith</v>
      </c>
      <c r="G91" s="9" t="str">
        <f>VLOOKUP(B91,'[1]Full Entry List'!A$1:I$65536,9)</f>
        <v>Female 35+</v>
      </c>
      <c r="H91" s="9">
        <f>VLOOKUP(B91,'[1]Full Entry List'!A$1:K$65536,11)</f>
        <v>0</v>
      </c>
    </row>
    <row r="92" spans="1:8" x14ac:dyDescent="0.25">
      <c r="A92" s="9">
        <f t="shared" si="1"/>
        <v>91</v>
      </c>
      <c r="B92" s="10">
        <v>661</v>
      </c>
      <c r="C92" s="11">
        <v>3.5590277777777776E-2</v>
      </c>
      <c r="D92" s="8">
        <f>VLOOKUP(B92,'[1]Full Entry List'!A$1:A$65536,1)</f>
        <v>661</v>
      </c>
      <c r="E92" s="9" t="str">
        <f>VLOOKUP(B92,'[1]Full Entry List'!A$1:C$65536,3)</f>
        <v>Kirsty</v>
      </c>
      <c r="F92" s="9" t="str">
        <f>VLOOKUP(B92,'[1]Full Entry List'!A$1:D$65536,4)</f>
        <v>Norman</v>
      </c>
      <c r="G92" s="9" t="str">
        <f>VLOOKUP(B92,'[1]Full Entry List'!A$1:I$65536,9)</f>
        <v>Female 35+</v>
      </c>
      <c r="H92" s="9" t="str">
        <f>VLOOKUP(B92,'[1]Full Entry List'!A$1:K$65536,11)</f>
        <v>Yeovil Town RRC</v>
      </c>
    </row>
    <row r="93" spans="1:8" x14ac:dyDescent="0.25">
      <c r="A93" s="9">
        <f t="shared" si="1"/>
        <v>92</v>
      </c>
      <c r="B93" s="10">
        <v>709</v>
      </c>
      <c r="C93" s="11">
        <v>3.5636574074074077E-2</v>
      </c>
      <c r="D93" s="8">
        <f>VLOOKUP(B93,'[1]Full Entry List'!A$1:A$65536,1)</f>
        <v>709</v>
      </c>
      <c r="E93" s="9" t="str">
        <f>VLOOKUP(B93,'[1]Full Entry List'!A$1:C$65536,3)</f>
        <v>Neil</v>
      </c>
      <c r="F93" s="9" t="str">
        <f>VLOOKUP(B93,'[1]Full Entry List'!A$1:D$65536,4)</f>
        <v>Adams</v>
      </c>
      <c r="G93" s="9" t="str">
        <f>VLOOKUP(B93,'[1]Full Entry List'!A$1:I$65536,9)</f>
        <v>Senior Male</v>
      </c>
      <c r="H93" s="9" t="str">
        <f>VLOOKUP(B93,'[1]Full Entry List'!A$1:K$65536,11)</f>
        <v>Chard Road Runners</v>
      </c>
    </row>
    <row r="94" spans="1:8" x14ac:dyDescent="0.25">
      <c r="A94" s="9">
        <f t="shared" si="1"/>
        <v>93</v>
      </c>
      <c r="B94" s="10">
        <v>771</v>
      </c>
      <c r="C94" s="11">
        <v>3.5648148148148151E-2</v>
      </c>
      <c r="D94" s="8">
        <f>VLOOKUP(B94,'[1]Full Entry List'!A$1:A$65536,1)</f>
        <v>771</v>
      </c>
      <c r="E94" s="9" t="str">
        <f>VLOOKUP(B94,'[1]Full Entry List'!A$1:C$65536,3)</f>
        <v>Laura</v>
      </c>
      <c r="F94" s="9" t="str">
        <f>VLOOKUP(B94,'[1]Full Entry List'!A$1:D$65536,4)</f>
        <v>Allen</v>
      </c>
      <c r="G94" s="9" t="str">
        <f>VLOOKUP(B94,'[1]Full Entry List'!A$1:I$65536,9)</f>
        <v>Senior Female</v>
      </c>
      <c r="H94" s="9">
        <f>VLOOKUP(B94,'[1]Full Entry List'!A$1:K$65536,11)</f>
        <v>0</v>
      </c>
    </row>
    <row r="95" spans="1:8" x14ac:dyDescent="0.25">
      <c r="A95" s="9">
        <f t="shared" si="1"/>
        <v>94</v>
      </c>
      <c r="B95" s="10">
        <v>770</v>
      </c>
      <c r="C95" s="11">
        <v>3.5648148148148151E-2</v>
      </c>
      <c r="D95" s="8">
        <f>VLOOKUP(B95,'[1]Full Entry List'!A$1:A$65536,1)</f>
        <v>770</v>
      </c>
      <c r="E95" s="9" t="str">
        <f>VLOOKUP(B95,'[1]Full Entry List'!A$1:C$65536,3)</f>
        <v>Robert</v>
      </c>
      <c r="F95" s="9" t="str">
        <f>VLOOKUP(B95,'[1]Full Entry List'!A$1:D$65536,4)</f>
        <v>Clowes</v>
      </c>
      <c r="G95" s="9" t="str">
        <f>VLOOKUP(B95,'[1]Full Entry List'!A$1:I$65536,9)</f>
        <v>Senior Male</v>
      </c>
      <c r="H95" s="9">
        <f>VLOOKUP(B95,'[1]Full Entry List'!A$1:K$65536,11)</f>
        <v>0</v>
      </c>
    </row>
    <row r="96" spans="1:8" x14ac:dyDescent="0.25">
      <c r="A96" s="9">
        <f t="shared" si="1"/>
        <v>95</v>
      </c>
      <c r="B96" s="10">
        <v>651</v>
      </c>
      <c r="C96" s="11">
        <v>3.5833333333333335E-2</v>
      </c>
      <c r="D96" s="8">
        <f>VLOOKUP(B96,'[1]Full Entry List'!A$1:A$65536,1)</f>
        <v>651</v>
      </c>
      <c r="E96" s="9" t="str">
        <f>VLOOKUP(B96,'[1]Full Entry List'!A$1:C$65536,3)</f>
        <v>Kirsten</v>
      </c>
      <c r="F96" s="9" t="str">
        <f>VLOOKUP(B96,'[1]Full Entry List'!A$1:D$65536,4)</f>
        <v>Irish</v>
      </c>
      <c r="G96" s="9" t="str">
        <f>VLOOKUP(B96,'[1]Full Entry List'!A$1:I$65536,9)</f>
        <v>Female 45+</v>
      </c>
      <c r="H96" s="9" t="str">
        <f>VLOOKUP(B96,'[1]Full Entry List'!A$1:K$65536,11)</f>
        <v>Crewkerne Running Club</v>
      </c>
    </row>
    <row r="97" spans="1:8" x14ac:dyDescent="0.25">
      <c r="A97" s="9">
        <f t="shared" si="1"/>
        <v>96</v>
      </c>
      <c r="B97" s="10">
        <v>785</v>
      </c>
      <c r="C97" s="11">
        <v>3.6041666666666666E-2</v>
      </c>
      <c r="D97" s="8">
        <f>VLOOKUP(B97,'[1]Full Entry List'!A$1:A$65536,1)</f>
        <v>785</v>
      </c>
      <c r="E97" s="9" t="str">
        <f>VLOOKUP(B97,'[1]Full Entry List'!A$1:C$65536,3)</f>
        <v>Karen</v>
      </c>
      <c r="F97" s="9" t="str">
        <f>VLOOKUP(B97,'[1]Full Entry List'!A$1:D$65536,4)</f>
        <v>Foy</v>
      </c>
      <c r="G97" s="9" t="str">
        <f>VLOOKUP(B97,'[1]Full Entry List'!A$1:I$65536,9)</f>
        <v>Senior Female</v>
      </c>
      <c r="H97" s="9">
        <f>VLOOKUP(B97,'[1]Full Entry List'!A$1:K$65536,11)</f>
        <v>0</v>
      </c>
    </row>
    <row r="98" spans="1:8" x14ac:dyDescent="0.25">
      <c r="A98" s="9">
        <f t="shared" si="1"/>
        <v>97</v>
      </c>
      <c r="B98" s="10">
        <v>747</v>
      </c>
      <c r="C98" s="11">
        <v>3.6435185185185189E-2</v>
      </c>
      <c r="D98" s="8">
        <f>VLOOKUP(B98,'[1]Full Entry List'!A$1:A$65536,1)</f>
        <v>747</v>
      </c>
      <c r="E98" s="9" t="str">
        <f>VLOOKUP(B98,'[1]Full Entry List'!A$1:C$65536,3)</f>
        <v>Caroline</v>
      </c>
      <c r="F98" s="9" t="str">
        <f>VLOOKUP(B98,'[1]Full Entry List'!A$1:D$65536,4)</f>
        <v>Mullane</v>
      </c>
      <c r="G98" s="9" t="str">
        <f>VLOOKUP(B98,'[1]Full Entry List'!A$1:I$65536,9)</f>
        <v>Female 35+</v>
      </c>
      <c r="H98" s="9">
        <f>VLOOKUP(B98,'[1]Full Entry List'!A$1:K$65536,11)</f>
        <v>0</v>
      </c>
    </row>
    <row r="99" spans="1:8" x14ac:dyDescent="0.25">
      <c r="A99" s="9">
        <f t="shared" si="1"/>
        <v>98</v>
      </c>
      <c r="B99" s="10">
        <v>762</v>
      </c>
      <c r="C99" s="11">
        <v>3.6979166666666667E-2</v>
      </c>
      <c r="D99" s="8">
        <f>VLOOKUP(B99,'[1]Full Entry List'!A$1:A$65536,1)</f>
        <v>762</v>
      </c>
      <c r="E99" s="9" t="str">
        <f>VLOOKUP(B99,'[1]Full Entry List'!A$1:C$65536,3)</f>
        <v>Adrian</v>
      </c>
      <c r="F99" s="9" t="str">
        <f>VLOOKUP(B99,'[1]Full Entry List'!A$1:D$65536,4)</f>
        <v>Bridge</v>
      </c>
      <c r="G99" s="9" t="str">
        <f>VLOOKUP(B99,'[1]Full Entry List'!A$1:I$65536,9)</f>
        <v>Senior Male</v>
      </c>
      <c r="H99" s="9">
        <f>VLOOKUP(B99,'[1]Full Entry List'!A$1:K$65536,11)</f>
        <v>0</v>
      </c>
    </row>
    <row r="100" spans="1:8" x14ac:dyDescent="0.25">
      <c r="A100" s="9">
        <f t="shared" si="1"/>
        <v>99</v>
      </c>
      <c r="B100" s="10">
        <v>755</v>
      </c>
      <c r="C100" s="11">
        <v>3.712962962962963E-2</v>
      </c>
      <c r="D100" s="8">
        <f>VLOOKUP(B100,'[1]Full Entry List'!A$1:A$65536,1)</f>
        <v>755</v>
      </c>
      <c r="E100" s="9" t="str">
        <f>VLOOKUP(B100,'[1]Full Entry List'!A$1:C$65536,3)</f>
        <v>Richard</v>
      </c>
      <c r="F100" s="9" t="str">
        <f>VLOOKUP(B100,'[1]Full Entry List'!A$1:D$65536,4)</f>
        <v>Preece</v>
      </c>
      <c r="G100" s="9" t="str">
        <f>VLOOKUP(B100,'[1]Full Entry List'!A$1:I$65536,9)</f>
        <v>Male 40+</v>
      </c>
      <c r="H100" s="9" t="str">
        <f>VLOOKUP(B100,'[1]Full Entry List'!A$1:K$65536,11)</f>
        <v>Taunton Running Club</v>
      </c>
    </row>
    <row r="101" spans="1:8" x14ac:dyDescent="0.25">
      <c r="A101" s="9">
        <f t="shared" si="1"/>
        <v>100</v>
      </c>
      <c r="B101" s="10">
        <v>654</v>
      </c>
      <c r="C101" s="11">
        <v>3.7164351851851851E-2</v>
      </c>
      <c r="D101" s="8">
        <f>VLOOKUP(B101,'[1]Full Entry List'!A$1:A$65536,1)</f>
        <v>654</v>
      </c>
      <c r="E101" s="9" t="str">
        <f>VLOOKUP(B101,'[1]Full Entry List'!A$1:C$65536,3)</f>
        <v>Michael</v>
      </c>
      <c r="F101" s="9" t="str">
        <f>VLOOKUP(B101,'[1]Full Entry List'!A$1:D$65536,4)</f>
        <v>James</v>
      </c>
      <c r="G101" s="9" t="str">
        <f>VLOOKUP(B101,'[1]Full Entry List'!A$1:I$65536,9)</f>
        <v>Senior Male</v>
      </c>
      <c r="H101" s="9" t="str">
        <f>VLOOKUP(B101,'[1]Full Entry List'!A$1:K$65536,11)</f>
        <v>Hydrographic Harriers</v>
      </c>
    </row>
    <row r="102" spans="1:8" x14ac:dyDescent="0.25">
      <c r="A102" s="9">
        <f t="shared" si="1"/>
        <v>101</v>
      </c>
      <c r="B102" s="10">
        <v>700</v>
      </c>
      <c r="C102" s="11">
        <v>3.7199074074074072E-2</v>
      </c>
      <c r="D102" s="8">
        <f>VLOOKUP(B102,'[1]Full Entry List'!A$1:A$65536,1)</f>
        <v>700</v>
      </c>
      <c r="E102" s="9" t="str">
        <f>VLOOKUP(B102,'[1]Full Entry List'!A$1:C$65536,3)</f>
        <v>Nicki</v>
      </c>
      <c r="F102" s="9" t="str">
        <f>VLOOKUP(B102,'[1]Full Entry List'!A$1:D$65536,4)</f>
        <v>Ashworth</v>
      </c>
      <c r="G102" s="9" t="str">
        <f>VLOOKUP(B102,'[1]Full Entry List'!A$1:I$65536,9)</f>
        <v>Female 45+</v>
      </c>
      <c r="H102" s="9">
        <f>VLOOKUP(B102,'[1]Full Entry List'!A$1:K$65536,11)</f>
        <v>0</v>
      </c>
    </row>
    <row r="103" spans="1:8" x14ac:dyDescent="0.25">
      <c r="A103" s="9">
        <f t="shared" si="1"/>
        <v>102</v>
      </c>
      <c r="B103" s="10">
        <v>764</v>
      </c>
      <c r="C103" s="11">
        <v>3.7361111111111109E-2</v>
      </c>
      <c r="D103" s="8">
        <f>VLOOKUP(B103,'[1]Full Entry List'!A$1:A$65536,1)</f>
        <v>764</v>
      </c>
      <c r="E103" s="9" t="str">
        <f>VLOOKUP(B103,'[1]Full Entry List'!A$1:C$65536,3)</f>
        <v>Brian</v>
      </c>
      <c r="F103" s="9" t="str">
        <f>VLOOKUP(B103,'[1]Full Entry List'!A$1:D$65536,4)</f>
        <v>Mountjoy-Row</v>
      </c>
      <c r="G103" s="9" t="str">
        <f>VLOOKUP(B103,'[1]Full Entry List'!A$1:I$65536,9)</f>
        <v>Male 60+</v>
      </c>
      <c r="H103" s="9" t="str">
        <f>VLOOKUP(B103,'[1]Full Entry List'!A$1:K$65536,11)</f>
        <v>Yeovil Town Road Runners</v>
      </c>
    </row>
    <row r="104" spans="1:8" x14ac:dyDescent="0.25">
      <c r="A104" s="9">
        <f t="shared" si="1"/>
        <v>103</v>
      </c>
      <c r="B104" s="10">
        <v>623</v>
      </c>
      <c r="C104" s="11">
        <v>3.7638888888888895E-2</v>
      </c>
      <c r="D104" s="8">
        <f>VLOOKUP(B104,'[1]Full Entry List'!A$1:A$65536,1)</f>
        <v>623</v>
      </c>
      <c r="E104" s="9" t="str">
        <f>VLOOKUP(B104,'[1]Full Entry List'!A$1:C$65536,3)</f>
        <v>Joanna</v>
      </c>
      <c r="F104" s="9" t="str">
        <f>VLOOKUP(B104,'[1]Full Entry List'!A$1:D$65536,4)</f>
        <v>Henley</v>
      </c>
      <c r="G104" s="9" t="str">
        <f>VLOOKUP(B104,'[1]Full Entry List'!A$1:I$65536,9)</f>
        <v>Female 35+</v>
      </c>
      <c r="H104" s="9" t="str">
        <f>VLOOKUP(B104,'[1]Full Entry List'!A$1:K$65536,11)</f>
        <v>Yeovil Town RRC</v>
      </c>
    </row>
    <row r="105" spans="1:8" x14ac:dyDescent="0.25">
      <c r="A105" s="9">
        <f t="shared" si="1"/>
        <v>104</v>
      </c>
      <c r="B105" s="10">
        <v>705</v>
      </c>
      <c r="C105" s="11">
        <v>3.7812500000000006E-2</v>
      </c>
      <c r="D105" s="8">
        <f>VLOOKUP(B105,'[1]Full Entry List'!A$1:A$65536,1)</f>
        <v>705</v>
      </c>
      <c r="E105" s="9" t="str">
        <f>VLOOKUP(B105,'[1]Full Entry List'!A$1:C$65536,3)</f>
        <v>Martin</v>
      </c>
      <c r="F105" s="9" t="str">
        <f>VLOOKUP(B105,'[1]Full Entry List'!A$1:D$65536,4)</f>
        <v>Brint</v>
      </c>
      <c r="G105" s="9" t="str">
        <f>VLOOKUP(B105,'[1]Full Entry List'!A$1:I$65536,9)</f>
        <v>Male 40+</v>
      </c>
      <c r="H105" s="9">
        <f>VLOOKUP(B105,'[1]Full Entry List'!A$1:K$65536,11)</f>
        <v>0</v>
      </c>
    </row>
    <row r="106" spans="1:8" x14ac:dyDescent="0.25">
      <c r="A106" s="9">
        <f t="shared" si="1"/>
        <v>105</v>
      </c>
      <c r="B106" s="10">
        <v>648</v>
      </c>
      <c r="C106" s="11">
        <v>3.8252314814814815E-2</v>
      </c>
      <c r="D106" s="8">
        <f>VLOOKUP(B106,'[1]Full Entry List'!A$1:A$65536,1)</f>
        <v>648</v>
      </c>
      <c r="E106" s="9" t="str">
        <f>VLOOKUP(B106,'[1]Full Entry List'!A$1:C$65536,3)</f>
        <v>Michael</v>
      </c>
      <c r="F106" s="9" t="str">
        <f>VLOOKUP(B106,'[1]Full Entry List'!A$1:D$65536,4)</f>
        <v>Goodwin</v>
      </c>
      <c r="G106" s="9" t="str">
        <f>VLOOKUP(B106,'[1]Full Entry List'!A$1:I$65536,9)</f>
        <v>Male 60+</v>
      </c>
      <c r="H106" s="9">
        <f>VLOOKUP(B106,'[1]Full Entry List'!A$1:K$65536,11)</f>
        <v>0</v>
      </c>
    </row>
    <row r="107" spans="1:8" x14ac:dyDescent="0.25">
      <c r="A107" s="9">
        <f t="shared" si="1"/>
        <v>106</v>
      </c>
      <c r="B107" s="10">
        <v>626</v>
      </c>
      <c r="C107" s="11">
        <v>3.8310185185185183E-2</v>
      </c>
      <c r="D107" s="8">
        <f>VLOOKUP(B107,'[1]Full Entry List'!A$1:A$65536,1)</f>
        <v>626</v>
      </c>
      <c r="E107" s="9" t="str">
        <f>VLOOKUP(B107,'[1]Full Entry List'!A$1:C$65536,3)</f>
        <v>Simon</v>
      </c>
      <c r="F107" s="9" t="str">
        <f>VLOOKUP(B107,'[1]Full Entry List'!A$1:D$65536,4)</f>
        <v>Denson</v>
      </c>
      <c r="G107" s="9" t="str">
        <f>VLOOKUP(B107,'[1]Full Entry List'!A$1:I$65536,9)</f>
        <v>Male 40+</v>
      </c>
      <c r="H107" s="9" t="str">
        <f>VLOOKUP(B107,'[1]Full Entry List'!A$1:K$65536,11)</f>
        <v>Running Forever Running Club</v>
      </c>
    </row>
    <row r="108" spans="1:8" x14ac:dyDescent="0.25">
      <c r="A108" s="9">
        <f t="shared" si="1"/>
        <v>107</v>
      </c>
      <c r="B108" s="10">
        <v>627</v>
      </c>
      <c r="C108" s="11">
        <v>3.8344907407407411E-2</v>
      </c>
      <c r="D108" s="8">
        <f>VLOOKUP(B108,'[1]Full Entry List'!A$1:A$65536,1)</f>
        <v>627</v>
      </c>
      <c r="E108" s="9" t="str">
        <f>VLOOKUP(B108,'[1]Full Entry List'!A$1:C$65536,3)</f>
        <v>Lisa</v>
      </c>
      <c r="F108" s="9" t="str">
        <f>VLOOKUP(B108,'[1]Full Entry List'!A$1:D$65536,4)</f>
        <v>Denson</v>
      </c>
      <c r="G108" s="9" t="str">
        <f>VLOOKUP(B108,'[1]Full Entry List'!A$1:I$65536,9)</f>
        <v>Female 45+</v>
      </c>
      <c r="H108" s="9" t="str">
        <f>VLOOKUP(B108,'[1]Full Entry List'!A$1:K$65536,11)</f>
        <v>Running Forever Running Club</v>
      </c>
    </row>
    <row r="109" spans="1:8" x14ac:dyDescent="0.25">
      <c r="A109" s="9">
        <f t="shared" si="1"/>
        <v>108</v>
      </c>
      <c r="B109" s="10">
        <v>745</v>
      </c>
      <c r="C109" s="11">
        <v>3.8368055555555551E-2</v>
      </c>
      <c r="D109" s="8">
        <f>VLOOKUP(B109,'[1]Full Entry List'!A$1:A$65536,1)</f>
        <v>745</v>
      </c>
      <c r="E109" s="9" t="str">
        <f>VLOOKUP(B109,'[1]Full Entry List'!A$1:C$65536,3)</f>
        <v>Lesley</v>
      </c>
      <c r="F109" s="9" t="str">
        <f>VLOOKUP(B109,'[1]Full Entry List'!A$1:D$65536,4)</f>
        <v>Nesbitt</v>
      </c>
      <c r="G109" s="9" t="str">
        <f>VLOOKUP(B109,'[1]Full Entry List'!A$1:I$65536,9)</f>
        <v>Female 65+</v>
      </c>
      <c r="H109" s="9" t="str">
        <f>VLOOKUP(B109,'[1]Full Entry List'!A$1:K$65536,11)</f>
        <v>Yeovil Town RRC</v>
      </c>
    </row>
    <row r="110" spans="1:8" x14ac:dyDescent="0.25">
      <c r="A110" s="9">
        <f t="shared" si="1"/>
        <v>109</v>
      </c>
      <c r="B110" s="10">
        <v>788</v>
      </c>
      <c r="C110" s="11">
        <v>3.8506944444444448E-2</v>
      </c>
      <c r="D110" s="8">
        <f>VLOOKUP(B110,'[1]Full Entry List'!A$1:A$65536,1)</f>
        <v>788</v>
      </c>
      <c r="E110" s="9" t="str">
        <f>VLOOKUP(B110,'[1]Full Entry List'!A$1:C$65536,3)</f>
        <v>Simon</v>
      </c>
      <c r="F110" s="9" t="str">
        <f>VLOOKUP(B110,'[1]Full Entry List'!A$1:D$65536,4)</f>
        <v>Moulding</v>
      </c>
      <c r="G110" s="9" t="str">
        <f>VLOOKUP(B110,'[1]Full Entry List'!A$1:I$65536,9)</f>
        <v>Senior Male</v>
      </c>
      <c r="H110" s="9">
        <f>VLOOKUP(B110,'[1]Full Entry List'!A$1:K$65536,11)</f>
        <v>0</v>
      </c>
    </row>
    <row r="111" spans="1:8" x14ac:dyDescent="0.25">
      <c r="A111" s="9">
        <f t="shared" si="1"/>
        <v>110</v>
      </c>
      <c r="B111" s="10">
        <v>620</v>
      </c>
      <c r="C111" s="11">
        <v>3.8622685185185184E-2</v>
      </c>
      <c r="D111" s="8">
        <f>VLOOKUP(B111,'[1]Full Entry List'!A$1:A$65536,1)</f>
        <v>620</v>
      </c>
      <c r="E111" s="9" t="str">
        <f>VLOOKUP(B111,'[1]Full Entry List'!A$1:C$65536,3)</f>
        <v>Richard</v>
      </c>
      <c r="F111" s="9" t="str">
        <f>VLOOKUP(B111,'[1]Full Entry List'!A$1:D$65536,4)</f>
        <v>Dodge</v>
      </c>
      <c r="G111" s="9" t="str">
        <f>VLOOKUP(B111,'[1]Full Entry List'!A$1:I$65536,9)</f>
        <v>Male 50+</v>
      </c>
      <c r="H111" s="9" t="str">
        <f>VLOOKUP(B111,'[1]Full Entry List'!A$1:K$65536,11)</f>
        <v>Yeovil Town RRC</v>
      </c>
    </row>
    <row r="112" spans="1:8" x14ac:dyDescent="0.25">
      <c r="A112" s="9">
        <f t="shared" si="1"/>
        <v>111</v>
      </c>
      <c r="B112" s="10">
        <v>677</v>
      </c>
      <c r="C112" s="11">
        <v>3.8819444444444441E-2</v>
      </c>
      <c r="D112" s="8">
        <f>VLOOKUP(B112,'[1]Full Entry List'!A$1:A$65536,1)</f>
        <v>677</v>
      </c>
      <c r="E112" s="9" t="str">
        <f>VLOOKUP(B112,'[1]Full Entry List'!A$1:C$65536,3)</f>
        <v>Alison</v>
      </c>
      <c r="F112" s="9" t="str">
        <f>VLOOKUP(B112,'[1]Full Entry List'!A$1:D$65536,4)</f>
        <v>Parker</v>
      </c>
      <c r="G112" s="9" t="str">
        <f>VLOOKUP(B112,'[1]Full Entry List'!A$1:I$65536,9)</f>
        <v>Female 45+</v>
      </c>
      <c r="H112" s="9">
        <f>VLOOKUP(B112,'[1]Full Entry List'!A$1:K$65536,11)</f>
        <v>0</v>
      </c>
    </row>
    <row r="113" spans="1:8" x14ac:dyDescent="0.25">
      <c r="A113" s="9">
        <f t="shared" si="1"/>
        <v>112</v>
      </c>
      <c r="B113" s="10">
        <v>652</v>
      </c>
      <c r="C113" s="11">
        <v>3.888888888888889E-2</v>
      </c>
      <c r="D113" s="8">
        <f>VLOOKUP(B113,'[1]Full Entry List'!A$1:A$65536,1)</f>
        <v>652</v>
      </c>
      <c r="E113" s="9" t="str">
        <f>VLOOKUP(B113,'[1]Full Entry List'!A$1:C$65536,3)</f>
        <v>Steve</v>
      </c>
      <c r="F113" s="9" t="str">
        <f>VLOOKUP(B113,'[1]Full Entry List'!A$1:D$65536,4)</f>
        <v>Curtis</v>
      </c>
      <c r="G113" s="9" t="str">
        <f>VLOOKUP(B113,'[1]Full Entry List'!A$1:I$65536,9)</f>
        <v>Male 40+</v>
      </c>
      <c r="H113" s="9" t="str">
        <f>VLOOKUP(B113,'[1]Full Entry List'!A$1:K$65536,11)</f>
        <v>Taunton Running Club</v>
      </c>
    </row>
    <row r="114" spans="1:8" x14ac:dyDescent="0.25">
      <c r="A114" s="9">
        <f t="shared" si="1"/>
        <v>113</v>
      </c>
      <c r="B114" s="10">
        <v>748</v>
      </c>
      <c r="C114" s="11">
        <v>3.9016203703703699E-2</v>
      </c>
      <c r="D114" s="8">
        <f>VLOOKUP(B114,'[1]Full Entry List'!A$1:A$65536,1)</f>
        <v>748</v>
      </c>
      <c r="E114" s="9" t="str">
        <f>VLOOKUP(B114,'[1]Full Entry List'!A$1:C$65536,3)</f>
        <v>Tony</v>
      </c>
      <c r="F114" s="9" t="str">
        <f>VLOOKUP(B114,'[1]Full Entry List'!A$1:D$65536,4)</f>
        <v>Gordon</v>
      </c>
      <c r="G114" s="9" t="str">
        <f>VLOOKUP(B114,'[1]Full Entry List'!A$1:I$65536,9)</f>
        <v>Male 60+</v>
      </c>
      <c r="H114" s="9" t="str">
        <f>VLOOKUP(B114,'[1]Full Entry List'!A$1:K$65536,11)</f>
        <v>Crewkerne Running Club</v>
      </c>
    </row>
    <row r="115" spans="1:8" x14ac:dyDescent="0.25">
      <c r="A115" s="9">
        <f t="shared" si="1"/>
        <v>114</v>
      </c>
      <c r="B115" s="10">
        <v>759</v>
      </c>
      <c r="C115" s="11">
        <v>3.9155092592592596E-2</v>
      </c>
      <c r="D115" s="8">
        <f>VLOOKUP(B115,'[1]Full Entry List'!A$1:A$65536,1)</f>
        <v>759</v>
      </c>
      <c r="E115" s="9" t="str">
        <f>VLOOKUP(B115,'[1]Full Entry List'!A$1:C$65536,3)</f>
        <v>Rob</v>
      </c>
      <c r="F115" s="9" t="str">
        <f>VLOOKUP(B115,'[1]Full Entry List'!A$1:D$65536,4)</f>
        <v>Murr</v>
      </c>
      <c r="G115" s="9" t="str">
        <f>VLOOKUP(B115,'[1]Full Entry List'!A$1:I$65536,9)</f>
        <v>Male 50+</v>
      </c>
      <c r="H115" s="9" t="str">
        <f>VLOOKUP(B115,'[1]Full Entry List'!A$1:K$65536,11)</f>
        <v>Running Forever</v>
      </c>
    </row>
    <row r="116" spans="1:8" x14ac:dyDescent="0.25">
      <c r="A116" s="9">
        <f t="shared" si="1"/>
        <v>115</v>
      </c>
      <c r="B116" s="10">
        <v>642</v>
      </c>
      <c r="C116" s="11">
        <v>3.9166666666666662E-2</v>
      </c>
      <c r="D116" s="8">
        <f>VLOOKUP(B116,'[1]Full Entry List'!A$1:A$65536,1)</f>
        <v>642</v>
      </c>
      <c r="E116" s="9" t="str">
        <f>VLOOKUP(B116,'[1]Full Entry List'!A$1:C$65536,3)</f>
        <v>Nick</v>
      </c>
      <c r="F116" s="9" t="str">
        <f>VLOOKUP(B116,'[1]Full Entry List'!A$1:D$65536,4)</f>
        <v>Pratt</v>
      </c>
      <c r="G116" s="9" t="str">
        <f>VLOOKUP(B116,'[1]Full Entry List'!A$1:I$65536,9)</f>
        <v>Male 40+</v>
      </c>
      <c r="H116" s="9" t="str">
        <f>VLOOKUP(B116,'[1]Full Entry List'!A$1:K$65536,11)</f>
        <v>Langport Runners</v>
      </c>
    </row>
    <row r="117" spans="1:8" x14ac:dyDescent="0.25">
      <c r="A117" s="9">
        <f t="shared" si="1"/>
        <v>116</v>
      </c>
      <c r="B117" s="10">
        <v>742</v>
      </c>
      <c r="C117" s="11">
        <v>3.9178240740740743E-2</v>
      </c>
      <c r="D117" s="8">
        <f>VLOOKUP(B117,'[1]Full Entry List'!A$1:A$65536,1)</f>
        <v>742</v>
      </c>
      <c r="E117" s="9" t="str">
        <f>VLOOKUP(B117,'[1]Full Entry List'!A$1:C$65536,3)</f>
        <v>Nadine</v>
      </c>
      <c r="F117" s="9" t="str">
        <f>VLOOKUP(B117,'[1]Full Entry List'!A$1:D$65536,4)</f>
        <v>Prouse</v>
      </c>
      <c r="G117" s="9" t="str">
        <f>VLOOKUP(B117,'[1]Full Entry List'!A$1:I$65536,9)</f>
        <v>Female 35+</v>
      </c>
      <c r="H117" s="9" t="str">
        <f>VLOOKUP(B117,'[1]Full Entry List'!A$1:K$65536,11)</f>
        <v>Running Forever Running Club</v>
      </c>
    </row>
    <row r="118" spans="1:8" x14ac:dyDescent="0.25">
      <c r="A118" s="9">
        <f t="shared" si="1"/>
        <v>117</v>
      </c>
      <c r="B118" s="10">
        <v>625</v>
      </c>
      <c r="C118" s="11">
        <v>3.9444444444444442E-2</v>
      </c>
      <c r="D118" s="8">
        <f>VLOOKUP(B118,'[1]Full Entry List'!A$1:A$65536,1)</f>
        <v>625</v>
      </c>
      <c r="E118" s="9" t="str">
        <f>VLOOKUP(B118,'[1]Full Entry List'!A$1:C$65536,3)</f>
        <v>Hannah</v>
      </c>
      <c r="F118" s="9" t="str">
        <f>VLOOKUP(B118,'[1]Full Entry List'!A$1:D$65536,4)</f>
        <v>Kirkman</v>
      </c>
      <c r="G118" s="9" t="str">
        <f>VLOOKUP(B118,'[1]Full Entry List'!A$1:I$65536,9)</f>
        <v>Female 45+</v>
      </c>
      <c r="H118" s="9" t="str">
        <f>VLOOKUP(B118,'[1]Full Entry List'!A$1:K$65536,11)</f>
        <v>Running Forever Running Club</v>
      </c>
    </row>
    <row r="119" spans="1:8" x14ac:dyDescent="0.25">
      <c r="A119" s="9">
        <f t="shared" si="1"/>
        <v>118</v>
      </c>
      <c r="B119" s="10">
        <v>639</v>
      </c>
      <c r="C119" s="11">
        <v>3.9699074074074074E-2</v>
      </c>
      <c r="D119" s="8">
        <f>VLOOKUP(B119,'[1]Full Entry List'!A$1:A$65536,1)</f>
        <v>639</v>
      </c>
      <c r="E119" s="9" t="str">
        <f>VLOOKUP(B119,'[1]Full Entry List'!A$1:C$65536,3)</f>
        <v>Sue</v>
      </c>
      <c r="F119" s="9" t="str">
        <f>VLOOKUP(B119,'[1]Full Entry List'!A$1:D$65536,4)</f>
        <v>Lewis</v>
      </c>
      <c r="G119" s="9" t="str">
        <f>VLOOKUP(B119,'[1]Full Entry List'!A$1:I$65536,9)</f>
        <v>Female 45+</v>
      </c>
      <c r="H119" s="9" t="str">
        <f>VLOOKUP(B119,'[1]Full Entry List'!A$1:K$65536,11)</f>
        <v>Running Forever Running Club</v>
      </c>
    </row>
    <row r="120" spans="1:8" x14ac:dyDescent="0.25">
      <c r="A120" s="9">
        <f t="shared" si="1"/>
        <v>119</v>
      </c>
      <c r="B120" s="10">
        <v>780</v>
      </c>
      <c r="C120" s="11">
        <v>3.9745370370370368E-2</v>
      </c>
      <c r="D120" s="8">
        <f>VLOOKUP(B120,'[1]Full Entry List'!A$1:A$65536,1)</f>
        <v>780</v>
      </c>
      <c r="E120" s="9" t="str">
        <f>VLOOKUP(B120,'[1]Full Entry List'!A$1:C$65536,3)</f>
        <v>Fiona</v>
      </c>
      <c r="F120" s="9" t="str">
        <f>VLOOKUP(B120,'[1]Full Entry List'!A$1:D$65536,4)</f>
        <v>Ableson</v>
      </c>
      <c r="G120" s="9" t="str">
        <f>VLOOKUP(B120,'[1]Full Entry List'!A$1:I$65536,9)</f>
        <v>Female 35+</v>
      </c>
      <c r="H120" s="9" t="str">
        <f>VLOOKUP(B120,'[1]Full Entry List'!A$1:K$65536,11)</f>
        <v>Oxford Tri</v>
      </c>
    </row>
    <row r="121" spans="1:8" x14ac:dyDescent="0.25">
      <c r="A121" s="9">
        <f t="shared" si="1"/>
        <v>120</v>
      </c>
      <c r="B121" s="10">
        <v>653</v>
      </c>
      <c r="C121" s="11">
        <v>4.0428240740740744E-2</v>
      </c>
      <c r="D121" s="8">
        <f>VLOOKUP(B121,'[1]Full Entry List'!A$1:A$65536,1)</f>
        <v>653</v>
      </c>
      <c r="E121" s="9" t="str">
        <f>VLOOKUP(B121,'[1]Full Entry List'!A$1:C$65536,3)</f>
        <v xml:space="preserve">Sally </v>
      </c>
      <c r="F121" s="9" t="str">
        <f>VLOOKUP(B121,'[1]Full Entry List'!A$1:D$65536,4)</f>
        <v>Curtis</v>
      </c>
      <c r="G121" s="9" t="str">
        <f>VLOOKUP(B121,'[1]Full Entry List'!A$1:I$65536,9)</f>
        <v>Female 45+</v>
      </c>
      <c r="H121" s="9" t="str">
        <f>VLOOKUP(B121,'[1]Full Entry List'!A$1:K$65536,11)</f>
        <v xml:space="preserve">Taunton Running Club </v>
      </c>
    </row>
    <row r="122" spans="1:8" x14ac:dyDescent="0.25">
      <c r="A122" s="9">
        <f t="shared" si="1"/>
        <v>121</v>
      </c>
      <c r="B122" s="10">
        <v>659</v>
      </c>
      <c r="C122" s="11">
        <v>4.0856481481481487E-2</v>
      </c>
      <c r="D122" s="8">
        <f>VLOOKUP(B122,'[1]Full Entry List'!A$1:A$65536,1)</f>
        <v>659</v>
      </c>
      <c r="E122" s="9" t="str">
        <f>VLOOKUP(B122,'[1]Full Entry List'!A$1:C$65536,3)</f>
        <v>Linda</v>
      </c>
      <c r="F122" s="9" t="str">
        <f>VLOOKUP(B122,'[1]Full Entry List'!A$1:D$65536,4)</f>
        <v>Membury</v>
      </c>
      <c r="G122" s="9" t="str">
        <f>VLOOKUP(B122,'[1]Full Entry List'!A$1:I$65536,9)</f>
        <v>Female 45+</v>
      </c>
      <c r="H122" s="9" t="str">
        <f>VLOOKUP(B122,'[1]Full Entry List'!A$1:K$65536,11)</f>
        <v>Yeovil Town RRC</v>
      </c>
    </row>
    <row r="123" spans="1:8" x14ac:dyDescent="0.25">
      <c r="A123" s="9">
        <f t="shared" si="1"/>
        <v>122</v>
      </c>
      <c r="B123" s="10">
        <v>604</v>
      </c>
      <c r="C123" s="11">
        <v>4.1331018518518517E-2</v>
      </c>
      <c r="D123" s="8">
        <f>VLOOKUP(B123,'[1]Full Entry List'!A$1:A$65536,1)</f>
        <v>604</v>
      </c>
      <c r="E123" s="9" t="str">
        <f>VLOOKUP(B123,'[1]Full Entry List'!A$1:C$65536,3)</f>
        <v xml:space="preserve">Shannon </v>
      </c>
      <c r="F123" s="9" t="str">
        <f>VLOOKUP(B123,'[1]Full Entry List'!A$1:D$65536,4)</f>
        <v>Goble</v>
      </c>
      <c r="G123" s="9" t="str">
        <f>VLOOKUP(B123,'[1]Full Entry List'!A$1:I$65536,9)</f>
        <v>Senior Female</v>
      </c>
      <c r="H123" s="9" t="str">
        <f>VLOOKUP(B123,'[1]Full Entry List'!A$1:K$65536,11)</f>
        <v>Taunton Running Club</v>
      </c>
    </row>
    <row r="124" spans="1:8" x14ac:dyDescent="0.25">
      <c r="A124" s="9">
        <f t="shared" si="1"/>
        <v>123</v>
      </c>
      <c r="B124" s="10">
        <v>746</v>
      </c>
      <c r="C124" s="11">
        <v>4.1493055555555554E-2</v>
      </c>
      <c r="D124" s="8">
        <f>VLOOKUP(B124,'[1]Full Entry List'!A$1:A$65536,1)</f>
        <v>746</v>
      </c>
      <c r="E124" s="9" t="str">
        <f>VLOOKUP(B124,'[1]Full Entry List'!A$1:C$65536,3)</f>
        <v>Sanchia</v>
      </c>
      <c r="F124" s="9" t="str">
        <f>VLOOKUP(B124,'[1]Full Entry List'!A$1:D$65536,4)</f>
        <v>Reed</v>
      </c>
      <c r="G124" s="9" t="str">
        <f>VLOOKUP(B124,'[1]Full Entry List'!A$1:I$65536,9)</f>
        <v>Female 45+</v>
      </c>
      <c r="H124" s="9" t="str">
        <f>VLOOKUP(B124,'[1]Full Entry List'!A$1:K$65536,11)</f>
        <v>Taunton Running Club</v>
      </c>
    </row>
    <row r="125" spans="1:8" x14ac:dyDescent="0.25">
      <c r="A125" s="9">
        <f t="shared" si="1"/>
        <v>124</v>
      </c>
      <c r="B125" s="10">
        <v>697</v>
      </c>
      <c r="C125" s="11">
        <v>4.1597222222222223E-2</v>
      </c>
      <c r="D125" s="8">
        <f>VLOOKUP(B125,'[1]Full Entry List'!A$1:A$65536,1)</f>
        <v>697</v>
      </c>
      <c r="E125" s="9" t="str">
        <f>VLOOKUP(B125,'[1]Full Entry List'!A$1:C$65536,3)</f>
        <v>Paul</v>
      </c>
      <c r="F125" s="9" t="str">
        <f>VLOOKUP(B125,'[1]Full Entry List'!A$1:D$65536,4)</f>
        <v>Clowes</v>
      </c>
      <c r="G125" s="9" t="str">
        <f>VLOOKUP(B125,'[1]Full Entry List'!A$1:I$65536,9)</f>
        <v>Male 50+</v>
      </c>
      <c r="H125" s="9" t="str">
        <f>VLOOKUP(B125,'[1]Full Entry List'!A$1:K$65536,11)</f>
        <v>Running Forever Running Club</v>
      </c>
    </row>
    <row r="126" spans="1:8" x14ac:dyDescent="0.25">
      <c r="A126" s="9">
        <f t="shared" si="1"/>
        <v>125</v>
      </c>
      <c r="B126" s="10">
        <v>683</v>
      </c>
      <c r="C126" s="11">
        <v>4.1643518518518517E-2</v>
      </c>
      <c r="D126" s="8">
        <f>VLOOKUP(B126,'[1]Full Entry List'!A$1:A$65536,1)</f>
        <v>683</v>
      </c>
      <c r="E126" s="9" t="str">
        <f>VLOOKUP(B126,'[1]Full Entry List'!A$1:C$65536,3)</f>
        <v>Jilly</v>
      </c>
      <c r="F126" s="9" t="str">
        <f>VLOOKUP(B126,'[1]Full Entry List'!A$1:D$65536,4)</f>
        <v>Ould</v>
      </c>
      <c r="G126" s="9" t="str">
        <f>VLOOKUP(B126,'[1]Full Entry List'!A$1:I$65536,9)</f>
        <v>Female 45+</v>
      </c>
      <c r="H126" s="9">
        <f>VLOOKUP(B126,'[1]Full Entry List'!A$1:K$65536,11)</f>
        <v>0</v>
      </c>
    </row>
    <row r="127" spans="1:8" x14ac:dyDescent="0.25">
      <c r="A127" s="9">
        <f t="shared" si="1"/>
        <v>126</v>
      </c>
      <c r="B127" s="10">
        <v>664</v>
      </c>
      <c r="C127" s="11">
        <v>4.1655092592592598E-2</v>
      </c>
      <c r="D127" s="8">
        <f>VLOOKUP(B127,'[1]Full Entry List'!A$1:A$65536,1)</f>
        <v>664</v>
      </c>
      <c r="E127" s="9" t="str">
        <f>VLOOKUP(B127,'[1]Full Entry List'!A$1:C$65536,3)</f>
        <v>Daniel</v>
      </c>
      <c r="F127" s="9" t="str">
        <f>VLOOKUP(B127,'[1]Full Entry List'!A$1:D$65536,4)</f>
        <v>Taylor</v>
      </c>
      <c r="G127" s="9" t="str">
        <f>VLOOKUP(B127,'[1]Full Entry List'!A$1:I$65536,9)</f>
        <v>Male 40+</v>
      </c>
      <c r="H127" s="9">
        <f>VLOOKUP(B127,'[1]Full Entry List'!A$1:K$65536,11)</f>
        <v>0</v>
      </c>
    </row>
    <row r="128" spans="1:8" x14ac:dyDescent="0.25">
      <c r="A128" s="9">
        <f t="shared" si="1"/>
        <v>127</v>
      </c>
      <c r="B128" s="10">
        <v>663</v>
      </c>
      <c r="C128" s="11">
        <v>4.1979166666666672E-2</v>
      </c>
      <c r="D128" s="8">
        <f>VLOOKUP(B128,'[1]Full Entry List'!A$1:A$65536,1)</f>
        <v>663</v>
      </c>
      <c r="E128" s="9" t="str">
        <f>VLOOKUP(B128,'[1]Full Entry List'!A$1:C$65536,3)</f>
        <v>Nicky</v>
      </c>
      <c r="F128" s="9" t="str">
        <f>VLOOKUP(B128,'[1]Full Entry List'!A$1:D$65536,4)</f>
        <v>Bonfield</v>
      </c>
      <c r="G128" s="9" t="str">
        <f>VLOOKUP(B128,'[1]Full Entry List'!A$1:I$65536,9)</f>
        <v>Female 45+</v>
      </c>
      <c r="H128" s="9">
        <f>VLOOKUP(B128,'[1]Full Entry List'!A$1:K$65536,11)</f>
        <v>0</v>
      </c>
    </row>
    <row r="129" spans="1:8" x14ac:dyDescent="0.25">
      <c r="A129" s="9">
        <f t="shared" si="1"/>
        <v>128</v>
      </c>
      <c r="B129" s="10">
        <v>731</v>
      </c>
      <c r="C129" s="11">
        <v>4.2280092592592598E-2</v>
      </c>
      <c r="D129" s="8">
        <f>VLOOKUP(B129,'[1]Full Entry List'!A$1:A$65536,1)</f>
        <v>731</v>
      </c>
      <c r="E129" s="9" t="str">
        <f>VLOOKUP(B129,'[1]Full Entry List'!A$1:C$65536,3)</f>
        <v>Jenny</v>
      </c>
      <c r="F129" s="9" t="str">
        <f>VLOOKUP(B129,'[1]Full Entry List'!A$1:D$65536,4)</f>
        <v>Parfoot</v>
      </c>
      <c r="G129" s="9" t="str">
        <f>VLOOKUP(B129,'[1]Full Entry List'!A$1:I$65536,9)</f>
        <v>Female 35+</v>
      </c>
      <c r="H129" s="9">
        <f>VLOOKUP(B129,'[1]Full Entry List'!A$1:K$65536,11)</f>
        <v>0</v>
      </c>
    </row>
    <row r="130" spans="1:8" x14ac:dyDescent="0.25">
      <c r="A130" s="9">
        <f t="shared" si="1"/>
        <v>129</v>
      </c>
      <c r="B130" s="10">
        <v>750</v>
      </c>
      <c r="C130" s="11">
        <v>4.2314814814814812E-2</v>
      </c>
      <c r="D130" s="8">
        <f>VLOOKUP(B130,'[1]Full Entry List'!A$1:A$65536,1)</f>
        <v>750</v>
      </c>
      <c r="E130" s="9" t="str">
        <f>VLOOKUP(B130,'[1]Full Entry List'!A$1:C$65536,3)</f>
        <v>Anne</v>
      </c>
      <c r="F130" s="9" t="str">
        <f>VLOOKUP(B130,'[1]Full Entry List'!A$1:D$65536,4)</f>
        <v>Coles</v>
      </c>
      <c r="G130" s="9" t="str">
        <f>VLOOKUP(B130,'[1]Full Entry List'!A$1:I$65536,9)</f>
        <v>Female 65+</v>
      </c>
      <c r="H130" s="9">
        <f>VLOOKUP(B130,'[1]Full Entry List'!A$1:K$65536,11)</f>
        <v>0</v>
      </c>
    </row>
    <row r="131" spans="1:8" x14ac:dyDescent="0.25">
      <c r="A131" s="9">
        <f t="shared" ref="A131:A194" si="2">A130+1</f>
        <v>130</v>
      </c>
      <c r="B131" s="10">
        <v>660</v>
      </c>
      <c r="C131" s="11">
        <v>4.2361111111111106E-2</v>
      </c>
      <c r="D131" s="8">
        <f>VLOOKUP(B131,'[1]Full Entry List'!A$1:A$65536,1)</f>
        <v>660</v>
      </c>
      <c r="E131" s="9" t="str">
        <f>VLOOKUP(B131,'[1]Full Entry List'!A$1:C$65536,3)</f>
        <v>Alan</v>
      </c>
      <c r="F131" s="9" t="str">
        <f>VLOOKUP(B131,'[1]Full Entry List'!A$1:D$65536,4)</f>
        <v>Smith</v>
      </c>
      <c r="G131" s="9" t="str">
        <f>VLOOKUP(B131,'[1]Full Entry List'!A$1:I$65536,9)</f>
        <v>Male 40+</v>
      </c>
      <c r="H131" s="9" t="str">
        <f>VLOOKUP(B131,'[1]Full Entry List'!A$1:K$65536,11)</f>
        <v>Yeovil Town RRC</v>
      </c>
    </row>
    <row r="132" spans="1:8" x14ac:dyDescent="0.25">
      <c r="A132" s="9">
        <f t="shared" si="2"/>
        <v>131</v>
      </c>
      <c r="B132" s="10">
        <v>673</v>
      </c>
      <c r="C132" s="11">
        <v>4.2847222222222224E-2</v>
      </c>
      <c r="D132" s="8">
        <f>VLOOKUP(B132,'[1]Full Entry List'!A$1:A$65536,1)</f>
        <v>673</v>
      </c>
      <c r="E132" s="9" t="str">
        <f>VLOOKUP(B132,'[1]Full Entry List'!A$1:C$65536,3)</f>
        <v>Dan</v>
      </c>
      <c r="F132" s="9" t="str">
        <f>VLOOKUP(B132,'[1]Full Entry List'!A$1:D$65536,4)</f>
        <v>Christmas</v>
      </c>
      <c r="G132" s="9" t="str">
        <f>VLOOKUP(B132,'[1]Full Entry List'!A$1:I$65536,9)</f>
        <v>Male 40+</v>
      </c>
      <c r="H132" s="9">
        <f>VLOOKUP(B132,'[1]Full Entry List'!A$1:K$65536,11)</f>
        <v>0</v>
      </c>
    </row>
    <row r="133" spans="1:8" x14ac:dyDescent="0.25">
      <c r="A133" s="9">
        <f t="shared" si="2"/>
        <v>132</v>
      </c>
      <c r="B133" s="10">
        <v>704</v>
      </c>
      <c r="C133" s="11">
        <v>4.3078703703703702E-2</v>
      </c>
      <c r="D133" s="8">
        <f>VLOOKUP(B133,'[1]Full Entry List'!A$1:A$65536,1)</f>
        <v>704</v>
      </c>
      <c r="E133" s="9" t="str">
        <f>VLOOKUP(B133,'[1]Full Entry List'!A$1:C$65536,3)</f>
        <v>Petra</v>
      </c>
      <c r="F133" s="9" t="str">
        <f>VLOOKUP(B133,'[1]Full Entry List'!A$1:D$65536,4)</f>
        <v>Aubert</v>
      </c>
      <c r="G133" s="9" t="str">
        <f>VLOOKUP(B133,'[1]Full Entry List'!A$1:I$65536,9)</f>
        <v>Female 45+</v>
      </c>
      <c r="H133" s="9">
        <f>VLOOKUP(B133,'[1]Full Entry List'!A$1:K$65536,11)</f>
        <v>0</v>
      </c>
    </row>
    <row r="134" spans="1:8" x14ac:dyDescent="0.25">
      <c r="A134" s="9">
        <f t="shared" si="2"/>
        <v>133</v>
      </c>
      <c r="B134" s="10">
        <v>612</v>
      </c>
      <c r="C134" s="11">
        <v>4.3263888888888886E-2</v>
      </c>
      <c r="D134" s="8">
        <f>VLOOKUP(B134,'[1]Full Entry List'!A$1:A$65536,1)</f>
        <v>612</v>
      </c>
      <c r="E134" s="9" t="str">
        <f>VLOOKUP(B134,'[1]Full Entry List'!A$1:C$65536,3)</f>
        <v>Amanda</v>
      </c>
      <c r="F134" s="9" t="str">
        <f>VLOOKUP(B134,'[1]Full Entry List'!A$1:D$65536,4)</f>
        <v>Wood</v>
      </c>
      <c r="G134" s="9" t="str">
        <f>VLOOKUP(B134,'[1]Full Entry List'!A$1:I$65536,9)</f>
        <v>Female 45+</v>
      </c>
      <c r="H134" s="9" t="str">
        <f>VLOOKUP(B134,'[1]Full Entry List'!A$1:K$65536,11)</f>
        <v>Taunton Running Club</v>
      </c>
    </row>
    <row r="135" spans="1:8" x14ac:dyDescent="0.25">
      <c r="A135" s="9">
        <f t="shared" si="2"/>
        <v>134</v>
      </c>
      <c r="B135" s="10">
        <v>613</v>
      </c>
      <c r="C135" s="11">
        <v>4.3263888888888886E-2</v>
      </c>
      <c r="D135" s="8">
        <f>VLOOKUP(B135,'[1]Full Entry List'!A$1:A$65536,1)</f>
        <v>613</v>
      </c>
      <c r="E135" s="9" t="str">
        <f>VLOOKUP(B135,'[1]Full Entry List'!A$1:C$65536,3)</f>
        <v>Keith</v>
      </c>
      <c r="F135" s="9" t="str">
        <f>VLOOKUP(B135,'[1]Full Entry List'!A$1:D$65536,4)</f>
        <v>Potter</v>
      </c>
      <c r="G135" s="9" t="str">
        <f>VLOOKUP(B135,'[1]Full Entry List'!A$1:I$65536,9)</f>
        <v>Male 50+</v>
      </c>
      <c r="H135" s="9" t="str">
        <f>VLOOKUP(B135,'[1]Full Entry List'!A$1:K$65536,11)</f>
        <v>Taunton Running Club</v>
      </c>
    </row>
    <row r="136" spans="1:8" x14ac:dyDescent="0.25">
      <c r="A136" s="9">
        <f t="shared" si="2"/>
        <v>135</v>
      </c>
      <c r="B136" s="10">
        <v>668</v>
      </c>
      <c r="C136" s="11">
        <v>4.3692129629629629E-2</v>
      </c>
      <c r="D136" s="8">
        <f>VLOOKUP(B136,'[1]Full Entry List'!A$1:A$65536,1)</f>
        <v>668</v>
      </c>
      <c r="E136" s="9" t="str">
        <f>VLOOKUP(B136,'[1]Full Entry List'!A$1:C$65536,3)</f>
        <v>Raquel</v>
      </c>
      <c r="F136" s="9" t="str">
        <f>VLOOKUP(B136,'[1]Full Entry List'!A$1:D$65536,4)</f>
        <v>Taylor</v>
      </c>
      <c r="G136" s="9" t="str">
        <f>VLOOKUP(B136,'[1]Full Entry List'!A$1:I$65536,9)</f>
        <v>Female 45+</v>
      </c>
      <c r="H136" s="9">
        <f>VLOOKUP(B136,'[1]Full Entry List'!A$1:K$65536,11)</f>
        <v>0</v>
      </c>
    </row>
    <row r="137" spans="1:8" x14ac:dyDescent="0.25">
      <c r="A137" s="9">
        <f t="shared" si="2"/>
        <v>136</v>
      </c>
      <c r="B137" s="10">
        <v>756</v>
      </c>
      <c r="C137" s="11">
        <v>4.372685185185185E-2</v>
      </c>
      <c r="D137" s="8">
        <f>VLOOKUP(B137,'[1]Full Entry List'!A$1:A$65536,1)</f>
        <v>756</v>
      </c>
      <c r="E137" s="9" t="str">
        <f>VLOOKUP(B137,'[1]Full Entry List'!A$1:C$65536,3)</f>
        <v>Ruth</v>
      </c>
      <c r="F137" s="9" t="str">
        <f>VLOOKUP(B137,'[1]Full Entry List'!A$1:D$65536,4)</f>
        <v>Preece</v>
      </c>
      <c r="G137" s="9" t="str">
        <f>VLOOKUP(B137,'[1]Full Entry List'!A$1:I$65536,9)</f>
        <v>Female 45+</v>
      </c>
      <c r="H137" s="9" t="str">
        <f>VLOOKUP(B137,'[1]Full Entry List'!A$1:K$65536,11)</f>
        <v>Taunton Running Club</v>
      </c>
    </row>
    <row r="138" spans="1:8" x14ac:dyDescent="0.25">
      <c r="A138" s="9">
        <f t="shared" si="2"/>
        <v>137</v>
      </c>
      <c r="B138" s="10">
        <v>739</v>
      </c>
      <c r="C138" s="11">
        <v>4.3923611111111115E-2</v>
      </c>
      <c r="D138" s="8">
        <f>VLOOKUP(B138,'[1]Full Entry List'!A$1:A$65536,1)</f>
        <v>739</v>
      </c>
      <c r="E138" s="9" t="str">
        <f>VLOOKUP(B138,'[1]Full Entry List'!A$1:C$65536,3)</f>
        <v>Shane</v>
      </c>
      <c r="F138" s="9" t="str">
        <f>VLOOKUP(B138,'[1]Full Entry List'!A$1:D$65536,4)</f>
        <v>Rice</v>
      </c>
      <c r="G138" s="9" t="str">
        <f>VLOOKUP(B138,'[1]Full Entry List'!A$1:I$65536,9)</f>
        <v>Female 55+</v>
      </c>
      <c r="H138" s="9">
        <f>VLOOKUP(B138,'[1]Full Entry List'!A$1:K$65536,11)</f>
        <v>0</v>
      </c>
    </row>
    <row r="139" spans="1:8" x14ac:dyDescent="0.25">
      <c r="A139" s="9">
        <f t="shared" si="2"/>
        <v>138</v>
      </c>
      <c r="B139" s="10">
        <v>718</v>
      </c>
      <c r="C139" s="11">
        <v>4.4027777777777777E-2</v>
      </c>
      <c r="D139" s="8">
        <f>VLOOKUP(B139,'[1]Full Entry List'!A$1:A$65536,1)</f>
        <v>718</v>
      </c>
      <c r="E139" s="9" t="str">
        <f>VLOOKUP(B139,'[1]Full Entry List'!A$1:C$65536,3)</f>
        <v>Claire</v>
      </c>
      <c r="F139" s="9" t="str">
        <f>VLOOKUP(B139,'[1]Full Entry List'!A$1:D$65536,4)</f>
        <v>Pomeroy</v>
      </c>
      <c r="G139" s="9" t="str">
        <f>VLOOKUP(B139,'[1]Full Entry List'!A$1:I$65536,9)</f>
        <v>Female 45+</v>
      </c>
      <c r="H139" s="9" t="str">
        <f>VLOOKUP(B139,'[1]Full Entry List'!A$1:K$65536,11)</f>
        <v>Chard Road Runners</v>
      </c>
    </row>
    <row r="140" spans="1:8" x14ac:dyDescent="0.25">
      <c r="A140" s="9">
        <f t="shared" si="2"/>
        <v>139</v>
      </c>
      <c r="B140" s="10">
        <v>726</v>
      </c>
      <c r="C140" s="11">
        <v>4.4120370370370372E-2</v>
      </c>
      <c r="D140" s="8">
        <f>VLOOKUP(B140,'[1]Full Entry List'!A$1:A$65536,1)</f>
        <v>726</v>
      </c>
      <c r="E140" s="9" t="str">
        <f>VLOOKUP(B140,'[1]Full Entry List'!A$1:C$65536,3)</f>
        <v>Rebecca</v>
      </c>
      <c r="F140" s="9" t="str">
        <f>VLOOKUP(B140,'[1]Full Entry List'!A$1:D$65536,4)</f>
        <v>Wetherall</v>
      </c>
      <c r="G140" s="9" t="str">
        <f>VLOOKUP(B140,'[1]Full Entry List'!A$1:I$65536,9)</f>
        <v>Female 35+</v>
      </c>
      <c r="H140" s="9" t="str">
        <f>VLOOKUP(B140,'[1]Full Entry List'!A$1:K$65536,11)</f>
        <v>Crewkerne Running Club</v>
      </c>
    </row>
    <row r="141" spans="1:8" x14ac:dyDescent="0.25">
      <c r="A141" s="9">
        <f t="shared" si="2"/>
        <v>140</v>
      </c>
      <c r="B141" s="10">
        <v>724</v>
      </c>
      <c r="C141" s="11">
        <v>4.4155092592592593E-2</v>
      </c>
      <c r="D141" s="8">
        <f>VLOOKUP(B141,'[1]Full Entry List'!A$1:A$65536,1)</f>
        <v>724</v>
      </c>
      <c r="E141" s="9" t="str">
        <f>VLOOKUP(B141,'[1]Full Entry List'!A$1:C$65536,3)</f>
        <v>Donna</v>
      </c>
      <c r="F141" s="9" t="str">
        <f>VLOOKUP(B141,'[1]Full Entry List'!A$1:D$65536,4)</f>
        <v>Stone</v>
      </c>
      <c r="G141" s="9" t="str">
        <f>VLOOKUP(B141,'[1]Full Entry List'!A$1:I$65536,9)</f>
        <v>Female 35+</v>
      </c>
      <c r="H141" s="9" t="str">
        <f>VLOOKUP(B141,'[1]Full Entry List'!A$1:K$65536,11)</f>
        <v>Honiton Running Club</v>
      </c>
    </row>
    <row r="142" spans="1:8" x14ac:dyDescent="0.25">
      <c r="A142" s="9">
        <f t="shared" si="2"/>
        <v>141</v>
      </c>
      <c r="B142" s="10">
        <v>723</v>
      </c>
      <c r="C142" s="11">
        <v>4.4155092592592593E-2</v>
      </c>
      <c r="D142" s="8">
        <f>VLOOKUP(B142,'[1]Full Entry List'!A$1:A$65536,1)</f>
        <v>723</v>
      </c>
      <c r="E142" s="9" t="str">
        <f>VLOOKUP(B142,'[1]Full Entry List'!A$1:C$65536,3)</f>
        <v>Sharon</v>
      </c>
      <c r="F142" s="9" t="str">
        <f>VLOOKUP(B142,'[1]Full Entry List'!A$1:D$65536,4)</f>
        <v>Wells</v>
      </c>
      <c r="G142" s="9" t="str">
        <f>VLOOKUP(B142,'[1]Full Entry List'!A$1:I$65536,9)</f>
        <v>Female 45+</v>
      </c>
      <c r="H142" s="9" t="str">
        <f>VLOOKUP(B142,'[1]Full Entry List'!A$1:K$65536,11)</f>
        <v>Honiton Running Club</v>
      </c>
    </row>
    <row r="143" spans="1:8" x14ac:dyDescent="0.25">
      <c r="A143" s="9">
        <f t="shared" si="2"/>
        <v>142</v>
      </c>
      <c r="B143" s="10">
        <v>702</v>
      </c>
      <c r="C143" s="11">
        <v>4.4247685185185182E-2</v>
      </c>
      <c r="D143" s="8">
        <f>VLOOKUP(B143,'[1]Full Entry List'!A$1:A$65536,1)</f>
        <v>702</v>
      </c>
      <c r="E143" s="9" t="str">
        <f>VLOOKUP(B143,'[1]Full Entry List'!A$1:C$65536,3)</f>
        <v>Flora</v>
      </c>
      <c r="F143" s="9" t="str">
        <f>VLOOKUP(B143,'[1]Full Entry List'!A$1:D$65536,4)</f>
        <v>Brooke</v>
      </c>
      <c r="G143" s="9" t="str">
        <f>VLOOKUP(B143,'[1]Full Entry List'!A$1:I$65536,9)</f>
        <v>Female 55+</v>
      </c>
      <c r="H143" s="9" t="str">
        <f>VLOOKUP(B143,'[1]Full Entry List'!A$1:K$65536,11)</f>
        <v>Dorset Doddlers RC</v>
      </c>
    </row>
    <row r="144" spans="1:8" x14ac:dyDescent="0.25">
      <c r="A144" s="9">
        <f t="shared" si="2"/>
        <v>143</v>
      </c>
      <c r="B144" s="10">
        <v>602</v>
      </c>
      <c r="C144" s="11">
        <v>4.431712962962963E-2</v>
      </c>
      <c r="D144" s="8">
        <f>VLOOKUP(B144,'[1]Full Entry List'!A$1:A$65536,1)</f>
        <v>602</v>
      </c>
      <c r="E144" s="9" t="str">
        <f>VLOOKUP(B144,'[1]Full Entry List'!A$1:C$65536,3)</f>
        <v>Juliet</v>
      </c>
      <c r="F144" s="9" t="str">
        <f>VLOOKUP(B144,'[1]Full Entry List'!A$1:D$65536,4)</f>
        <v>Hall</v>
      </c>
      <c r="G144" s="9" t="str">
        <f>VLOOKUP(B144,'[1]Full Entry List'!A$1:I$65536,9)</f>
        <v>Female 35+</v>
      </c>
      <c r="H144" s="9" t="str">
        <f>VLOOKUP(B144,'[1]Full Entry List'!A$1:K$65536,11)</f>
        <v>Honiton Running Club</v>
      </c>
    </row>
    <row r="145" spans="1:8" x14ac:dyDescent="0.25">
      <c r="A145" s="9">
        <f t="shared" si="2"/>
        <v>144</v>
      </c>
      <c r="B145" s="10">
        <v>603</v>
      </c>
      <c r="C145" s="11">
        <v>4.431712962962963E-2</v>
      </c>
      <c r="D145" s="8">
        <f>VLOOKUP(B145,'[1]Full Entry List'!A$1:A$65536,1)</f>
        <v>603</v>
      </c>
      <c r="E145" s="9" t="str">
        <f>VLOOKUP(B145,'[1]Full Entry List'!A$1:C$65536,3)</f>
        <v>Clare</v>
      </c>
      <c r="F145" s="9" t="str">
        <f>VLOOKUP(B145,'[1]Full Entry List'!A$1:D$65536,4)</f>
        <v>Melbourne</v>
      </c>
      <c r="G145" s="9" t="str">
        <f>VLOOKUP(B145,'[1]Full Entry List'!A$1:I$65536,9)</f>
        <v>Senior Female</v>
      </c>
      <c r="H145" s="9" t="str">
        <f>VLOOKUP(B145,'[1]Full Entry List'!A$1:K$65536,11)</f>
        <v>Honiton Running Club</v>
      </c>
    </row>
    <row r="146" spans="1:8" x14ac:dyDescent="0.25">
      <c r="A146" s="9">
        <f t="shared" si="2"/>
        <v>145</v>
      </c>
      <c r="B146" s="10">
        <v>783</v>
      </c>
      <c r="C146" s="11">
        <v>4.4398148148148152E-2</v>
      </c>
      <c r="D146" s="8">
        <f>VLOOKUP(B146,'[1]Full Entry List'!A$1:A$65536,1)</f>
        <v>783</v>
      </c>
      <c r="E146" s="9" t="str">
        <f>VLOOKUP(B146,'[1]Full Entry List'!A$1:C$65536,3)</f>
        <v>Katie</v>
      </c>
      <c r="F146" s="9" t="str">
        <f>VLOOKUP(B146,'[1]Full Entry List'!A$1:D$65536,4)</f>
        <v>Elliott</v>
      </c>
      <c r="G146" s="9" t="str">
        <f>VLOOKUP(B146,'[1]Full Entry List'!A$1:I$65536,9)</f>
        <v>Female 35+</v>
      </c>
      <c r="H146" s="9" t="str">
        <f>VLOOKUP(B146,'[1]Full Entry List'!A$1:K$65536,11)</f>
        <v>Running Forever</v>
      </c>
    </row>
    <row r="147" spans="1:8" x14ac:dyDescent="0.25">
      <c r="A147" s="9">
        <f t="shared" si="2"/>
        <v>146</v>
      </c>
      <c r="B147" s="10">
        <v>784</v>
      </c>
      <c r="C147" s="11">
        <v>4.4398148148148152E-2</v>
      </c>
      <c r="D147" s="8">
        <f>VLOOKUP(B147,'[1]Full Entry List'!A$1:A$65536,1)</f>
        <v>784</v>
      </c>
      <c r="E147" s="9" t="str">
        <f>VLOOKUP(B147,'[1]Full Entry List'!A$1:C$65536,3)</f>
        <v>Jamie</v>
      </c>
      <c r="F147" s="9" t="str">
        <f>VLOOKUP(B147,'[1]Full Entry List'!A$1:D$65536,4)</f>
        <v>Elliott</v>
      </c>
      <c r="G147" s="9" t="str">
        <f>VLOOKUP(B147,'[1]Full Entry List'!A$1:I$65536,9)</f>
        <v>Male 40+</v>
      </c>
      <c r="H147" s="9">
        <f>VLOOKUP(B147,'[1]Full Entry List'!A$1:K$65536,11)</f>
        <v>0</v>
      </c>
    </row>
    <row r="148" spans="1:8" x14ac:dyDescent="0.25">
      <c r="A148" s="9">
        <f t="shared" si="2"/>
        <v>147</v>
      </c>
      <c r="B148" s="10">
        <v>638</v>
      </c>
      <c r="C148" s="11">
        <v>4.5081018518518513E-2</v>
      </c>
      <c r="D148" s="8">
        <f>VLOOKUP(B148,'[1]Full Entry List'!A$1:A$65536,1)</f>
        <v>638</v>
      </c>
      <c r="E148" s="9" t="str">
        <f>VLOOKUP(B148,'[1]Full Entry List'!A$1:C$65536,3)</f>
        <v>Kerry</v>
      </c>
      <c r="F148" s="9" t="str">
        <f>VLOOKUP(B148,'[1]Full Entry List'!A$1:D$65536,4)</f>
        <v>Eiserbeck</v>
      </c>
      <c r="G148" s="9" t="str">
        <f>VLOOKUP(B148,'[1]Full Entry List'!A$1:I$65536,9)</f>
        <v>Female 35+</v>
      </c>
      <c r="H148" s="9" t="str">
        <f>VLOOKUP(B148,'[1]Full Entry List'!A$1:K$65536,11)</f>
        <v>Taunton Running Club</v>
      </c>
    </row>
    <row r="149" spans="1:8" x14ac:dyDescent="0.25">
      <c r="A149" s="9">
        <f t="shared" si="2"/>
        <v>148</v>
      </c>
      <c r="B149" s="10">
        <v>690</v>
      </c>
      <c r="C149" s="11">
        <v>4.5520833333333337E-2</v>
      </c>
      <c r="D149" s="8">
        <f>VLOOKUP(B149,'[1]Full Entry List'!A$1:A$65536,1)</f>
        <v>690</v>
      </c>
      <c r="E149" s="9" t="str">
        <f>VLOOKUP(B149,'[1]Full Entry List'!A$1:C$65536,3)</f>
        <v>Michelle</v>
      </c>
      <c r="F149" s="9" t="str">
        <f>VLOOKUP(B149,'[1]Full Entry List'!A$1:D$65536,4)</f>
        <v>Selley</v>
      </c>
      <c r="G149" s="9" t="str">
        <f>VLOOKUP(B149,'[1]Full Entry List'!A$1:I$65536,9)</f>
        <v>Female 45+</v>
      </c>
      <c r="H149" s="9" t="str">
        <f>VLOOKUP(B149,'[1]Full Entry List'!A$1:K$65536,11)</f>
        <v>Honiton Running Club</v>
      </c>
    </row>
    <row r="150" spans="1:8" x14ac:dyDescent="0.25">
      <c r="A150" s="9">
        <f t="shared" si="2"/>
        <v>149</v>
      </c>
      <c r="B150" s="10">
        <v>737</v>
      </c>
      <c r="C150" s="11">
        <v>4.5520833333333337E-2</v>
      </c>
      <c r="D150" s="8">
        <f>VLOOKUP(B150,'[1]Full Entry List'!A$1:A$65536,1)</f>
        <v>737</v>
      </c>
      <c r="E150" s="9" t="str">
        <f>VLOOKUP(B150,'[1]Full Entry List'!A$1:C$65536,3)</f>
        <v>Becky</v>
      </c>
      <c r="F150" s="9" t="str">
        <f>VLOOKUP(B150,'[1]Full Entry List'!A$1:D$65536,4)</f>
        <v>Galliford</v>
      </c>
      <c r="G150" s="9" t="str">
        <f>VLOOKUP(B150,'[1]Full Entry List'!A$1:I$65536,9)</f>
        <v>Senior Female</v>
      </c>
      <c r="H150" s="9">
        <f>VLOOKUP(B150,'[1]Full Entry List'!A$1:K$65536,11)</f>
        <v>0</v>
      </c>
    </row>
    <row r="151" spans="1:8" x14ac:dyDescent="0.25">
      <c r="A151" s="9">
        <f t="shared" si="2"/>
        <v>150</v>
      </c>
      <c r="B151" s="10">
        <v>667</v>
      </c>
      <c r="C151" s="11">
        <v>4.5821759259259263E-2</v>
      </c>
      <c r="D151" s="8">
        <f>VLOOKUP(B151,'[1]Full Entry List'!A$1:A$65536,1)</f>
        <v>667</v>
      </c>
      <c r="E151" s="9" t="str">
        <f>VLOOKUP(B151,'[1]Full Entry List'!A$1:C$65536,3)</f>
        <v xml:space="preserve">Adam </v>
      </c>
      <c r="F151" s="9" t="str">
        <f>VLOOKUP(B151,'[1]Full Entry List'!A$1:D$65536,4)</f>
        <v xml:space="preserve">Hulbert </v>
      </c>
      <c r="G151" s="9" t="str">
        <f>VLOOKUP(B151,'[1]Full Entry List'!A$1:I$65536,9)</f>
        <v>Male 40+</v>
      </c>
      <c r="H151" s="9">
        <f>VLOOKUP(B151,'[1]Full Entry List'!A$1:K$65536,11)</f>
        <v>0</v>
      </c>
    </row>
    <row r="152" spans="1:8" x14ac:dyDescent="0.25">
      <c r="A152" s="9">
        <f t="shared" si="2"/>
        <v>151</v>
      </c>
      <c r="B152" s="10">
        <v>743</v>
      </c>
      <c r="C152" s="11">
        <v>4.6226851851851852E-2</v>
      </c>
      <c r="D152" s="8">
        <f>VLOOKUP(B152,'[1]Full Entry List'!A$1:A$65536,1)</f>
        <v>743</v>
      </c>
      <c r="E152" s="9" t="str">
        <f>VLOOKUP(B152,'[1]Full Entry List'!A$1:C$65536,3)</f>
        <v>Alison</v>
      </c>
      <c r="F152" s="9" t="str">
        <f>VLOOKUP(B152,'[1]Full Entry List'!A$1:D$65536,4)</f>
        <v>Leverton</v>
      </c>
      <c r="G152" s="9" t="str">
        <f>VLOOKUP(B152,'[1]Full Entry List'!A$1:I$65536,9)</f>
        <v>Female 45+</v>
      </c>
      <c r="H152" s="9" t="str">
        <f>VLOOKUP(B152,'[1]Full Entry List'!A$1:K$65536,11)</f>
        <v>Torrington AAC</v>
      </c>
    </row>
    <row r="153" spans="1:8" x14ac:dyDescent="0.25">
      <c r="A153" s="9">
        <f t="shared" si="2"/>
        <v>152</v>
      </c>
      <c r="B153" s="10">
        <v>628</v>
      </c>
      <c r="C153" s="11">
        <v>4.6377314814814809E-2</v>
      </c>
      <c r="D153" s="8">
        <f>VLOOKUP(B153,'[1]Full Entry List'!A$1:A$65536,1)</f>
        <v>628</v>
      </c>
      <c r="E153" s="9" t="str">
        <f>VLOOKUP(B153,'[1]Full Entry List'!A$1:C$65536,3)</f>
        <v>Frances</v>
      </c>
      <c r="F153" s="9" t="str">
        <f>VLOOKUP(B153,'[1]Full Entry List'!A$1:D$65536,4)</f>
        <v xml:space="preserve">Swatridge </v>
      </c>
      <c r="G153" s="9" t="str">
        <f>VLOOKUP(B153,'[1]Full Entry List'!A$1:I$65536,9)</f>
        <v>Female 35+</v>
      </c>
      <c r="H153" s="9" t="str">
        <f>VLOOKUP(B153,'[1]Full Entry List'!A$1:K$65536,11)</f>
        <v>Yeovil Town RRC</v>
      </c>
    </row>
    <row r="154" spans="1:8" x14ac:dyDescent="0.25">
      <c r="A154" s="9">
        <f t="shared" si="2"/>
        <v>153</v>
      </c>
      <c r="B154" s="10">
        <v>706</v>
      </c>
      <c r="C154" s="11">
        <v>4.6689814814814816E-2</v>
      </c>
      <c r="D154" s="8">
        <f>VLOOKUP(B154,'[1]Full Entry List'!A$1:A$65536,1)</f>
        <v>706</v>
      </c>
      <c r="E154" s="9" t="str">
        <f>VLOOKUP(B154,'[1]Full Entry List'!A$1:C$65536,3)</f>
        <v>Simon</v>
      </c>
      <c r="F154" s="9" t="str">
        <f>VLOOKUP(B154,'[1]Full Entry List'!A$1:D$65536,4)</f>
        <v>Kale</v>
      </c>
      <c r="G154" s="9" t="str">
        <f>VLOOKUP(B154,'[1]Full Entry List'!A$1:I$65536,9)</f>
        <v>Male 40+</v>
      </c>
      <c r="H154" s="9">
        <f>VLOOKUP(B154,'[1]Full Entry List'!A$1:K$65536,11)</f>
        <v>0</v>
      </c>
    </row>
    <row r="155" spans="1:8" x14ac:dyDescent="0.25">
      <c r="A155" s="9">
        <f t="shared" si="2"/>
        <v>154</v>
      </c>
      <c r="B155" s="10">
        <v>665</v>
      </c>
      <c r="C155" s="11">
        <v>4.6689814814814816E-2</v>
      </c>
      <c r="D155" s="8">
        <f>VLOOKUP(B155,'[1]Full Entry List'!A$1:A$65536,1)</f>
        <v>665</v>
      </c>
      <c r="E155" s="9" t="str">
        <f>VLOOKUP(B155,'[1]Full Entry List'!A$1:C$65536,3)</f>
        <v>Julia</v>
      </c>
      <c r="F155" s="9" t="str">
        <f>VLOOKUP(B155,'[1]Full Entry List'!A$1:D$65536,4)</f>
        <v>Hendrickson</v>
      </c>
      <c r="G155" s="9" t="str">
        <f>VLOOKUP(B155,'[1]Full Entry List'!A$1:I$65536,9)</f>
        <v>Female 45+</v>
      </c>
      <c r="H155" s="9">
        <f>VLOOKUP(B155,'[1]Full Entry List'!A$1:K$65536,11)</f>
        <v>0</v>
      </c>
    </row>
    <row r="156" spans="1:8" x14ac:dyDescent="0.25">
      <c r="A156" s="9">
        <f t="shared" si="2"/>
        <v>155</v>
      </c>
      <c r="B156" s="10">
        <v>761</v>
      </c>
      <c r="C156" s="11">
        <v>4.6886574074074074E-2</v>
      </c>
      <c r="D156" s="8">
        <f>VLOOKUP(B156,'[1]Full Entry List'!A$1:A$65536,1)</f>
        <v>761</v>
      </c>
      <c r="E156" s="9" t="str">
        <f>VLOOKUP(B156,'[1]Full Entry List'!A$1:C$65536,3)</f>
        <v>Eliza</v>
      </c>
      <c r="F156" s="9" t="str">
        <f>VLOOKUP(B156,'[1]Full Entry List'!A$1:D$65536,4)</f>
        <v>Broadic</v>
      </c>
      <c r="G156" s="9" t="str">
        <f>VLOOKUP(B156,'[1]Full Entry List'!A$1:I$65536,9)</f>
        <v>Senior Female</v>
      </c>
      <c r="H156" s="9" t="str">
        <f>VLOOKUP(B156,'[1]Full Entry List'!A$1:K$65536,11)</f>
        <v>Running Forever</v>
      </c>
    </row>
    <row r="157" spans="1:8" x14ac:dyDescent="0.25">
      <c r="A157" s="9">
        <f t="shared" si="2"/>
        <v>156</v>
      </c>
      <c r="B157" s="10">
        <v>641</v>
      </c>
      <c r="C157" s="11">
        <v>4.7488425925925927E-2</v>
      </c>
      <c r="D157" s="8">
        <f>VLOOKUP(B157,'[1]Full Entry List'!A$1:A$65536,1)</f>
        <v>641</v>
      </c>
      <c r="E157" s="9" t="str">
        <f>VLOOKUP(B157,'[1]Full Entry List'!A$1:C$65536,3)</f>
        <v>Roxane</v>
      </c>
      <c r="F157" s="9" t="str">
        <f>VLOOKUP(B157,'[1]Full Entry List'!A$1:D$65536,4)</f>
        <v>Pratt</v>
      </c>
      <c r="G157" s="9" t="str">
        <f>VLOOKUP(B157,'[1]Full Entry List'!A$1:I$65536,9)</f>
        <v>Female 45+</v>
      </c>
      <c r="H157" s="9" t="str">
        <f>VLOOKUP(B157,'[1]Full Entry List'!A$1:K$65536,11)</f>
        <v>Langport Runners</v>
      </c>
    </row>
    <row r="158" spans="1:8" x14ac:dyDescent="0.25">
      <c r="A158" s="9">
        <f t="shared" si="2"/>
        <v>157</v>
      </c>
      <c r="B158" s="10">
        <v>631</v>
      </c>
      <c r="C158" s="11">
        <v>4.7881944444444442E-2</v>
      </c>
      <c r="D158" s="8">
        <f>VLOOKUP(B158,'[1]Full Entry List'!A$1:A$65536,1)</f>
        <v>631</v>
      </c>
      <c r="E158" s="9" t="str">
        <f>VLOOKUP(B158,'[1]Full Entry List'!A$1:C$65536,3)</f>
        <v xml:space="preserve">Sarah </v>
      </c>
      <c r="F158" s="9" t="str">
        <f>VLOOKUP(B158,'[1]Full Entry List'!A$1:D$65536,4)</f>
        <v>Hyett</v>
      </c>
      <c r="G158" s="9" t="str">
        <f>VLOOKUP(B158,'[1]Full Entry List'!A$1:I$65536,9)</f>
        <v>Female 45+</v>
      </c>
      <c r="H158" s="9" t="str">
        <f>VLOOKUP(B158,'[1]Full Entry List'!A$1:K$65536,11)</f>
        <v>Yeovil Town RRC</v>
      </c>
    </row>
    <row r="159" spans="1:8" x14ac:dyDescent="0.25">
      <c r="A159" s="9">
        <f t="shared" si="2"/>
        <v>158</v>
      </c>
      <c r="B159" s="10">
        <v>682</v>
      </c>
      <c r="C159" s="11">
        <v>4.8738425925925921E-2</v>
      </c>
      <c r="D159" s="8">
        <f>VLOOKUP(B159,'[1]Full Entry List'!A$1:A$65536,1)</f>
        <v>682</v>
      </c>
      <c r="E159" s="9" t="str">
        <f>VLOOKUP(B159,'[1]Full Entry List'!A$1:C$65536,3)</f>
        <v>Adam</v>
      </c>
      <c r="F159" s="9" t="str">
        <f>VLOOKUP(B159,'[1]Full Entry List'!A$1:D$65536,4)</f>
        <v>Hawkins</v>
      </c>
      <c r="G159" s="9" t="str">
        <f>VLOOKUP(B159,'[1]Full Entry List'!A$1:I$65536,9)</f>
        <v>Male 60+</v>
      </c>
      <c r="H159" s="9" t="str">
        <f>VLOOKUP(B159,'[1]Full Entry List'!A$1:K$65536,11)</f>
        <v>Yeovil Town RRC</v>
      </c>
    </row>
    <row r="160" spans="1:8" x14ac:dyDescent="0.25">
      <c r="A160" s="9">
        <f t="shared" si="2"/>
        <v>159</v>
      </c>
      <c r="B160" s="10">
        <v>727</v>
      </c>
      <c r="C160" s="11">
        <v>4.9074074074074076E-2</v>
      </c>
      <c r="D160" s="8">
        <f>VLOOKUP(B160,'[1]Full Entry List'!A$1:A$65536,1)</f>
        <v>727</v>
      </c>
      <c r="E160" s="9" t="str">
        <f>VLOOKUP(B160,'[1]Full Entry List'!A$1:C$65536,3)</f>
        <v xml:space="preserve">Sarah </v>
      </c>
      <c r="F160" s="9" t="str">
        <f>VLOOKUP(B160,'[1]Full Entry List'!A$1:D$65536,4)</f>
        <v>McDermott</v>
      </c>
      <c r="G160" s="9" t="str">
        <f>VLOOKUP(B160,'[1]Full Entry List'!A$1:I$65536,9)</f>
        <v>Female 45+</v>
      </c>
      <c r="H160" s="9" t="str">
        <f>VLOOKUP(B160,'[1]Full Entry List'!A$1:K$65536,11)</f>
        <v>Crewkerne Running Club</v>
      </c>
    </row>
    <row r="161" spans="1:8" x14ac:dyDescent="0.25">
      <c r="A161" s="9">
        <f t="shared" si="2"/>
        <v>160</v>
      </c>
      <c r="B161" s="10">
        <v>710</v>
      </c>
      <c r="C161" s="11">
        <v>4.9074074074074076E-2</v>
      </c>
      <c r="D161" s="8">
        <f>VLOOKUP(B161,'[1]Full Entry List'!A$1:A$65536,1)</f>
        <v>710</v>
      </c>
      <c r="E161" s="9" t="str">
        <f>VLOOKUP(B161,'[1]Full Entry List'!A$1:C$65536,3)</f>
        <v xml:space="preserve">Caroline </v>
      </c>
      <c r="F161" s="9" t="str">
        <f>VLOOKUP(B161,'[1]Full Entry List'!A$1:D$65536,4)</f>
        <v>Smith</v>
      </c>
      <c r="G161" s="9" t="str">
        <f>VLOOKUP(B161,'[1]Full Entry List'!A$1:I$65536,9)</f>
        <v>Female 35+</v>
      </c>
      <c r="H161" s="9" t="str">
        <f>VLOOKUP(B161,'[1]Full Entry List'!A$1:K$65536,11)</f>
        <v>Crewkerne Running Club</v>
      </c>
    </row>
    <row r="162" spans="1:8" x14ac:dyDescent="0.25">
      <c r="A162" s="9">
        <f t="shared" si="2"/>
        <v>161</v>
      </c>
      <c r="B162" s="10">
        <v>674</v>
      </c>
      <c r="C162" s="11">
        <v>4.9467592592592591E-2</v>
      </c>
      <c r="D162" s="8">
        <f>VLOOKUP(B162,'[1]Full Entry List'!A$1:A$65536,1)</f>
        <v>674</v>
      </c>
      <c r="E162" s="9" t="str">
        <f>VLOOKUP(B162,'[1]Full Entry List'!A$1:C$65536,3)</f>
        <v>Michael</v>
      </c>
      <c r="F162" s="9" t="str">
        <f>VLOOKUP(B162,'[1]Full Entry List'!A$1:D$65536,4)</f>
        <v>Sharpe</v>
      </c>
      <c r="G162" s="9" t="str">
        <f>VLOOKUP(B162,'[1]Full Entry List'!A$1:I$65536,9)</f>
        <v>Male 60+</v>
      </c>
      <c r="H162" s="9" t="str">
        <f>VLOOKUP(B162,'[1]Full Entry List'!A$1:K$65536,11)</f>
        <v>Taunton Running Club</v>
      </c>
    </row>
    <row r="163" spans="1:8" x14ac:dyDescent="0.25">
      <c r="A163" s="9">
        <f t="shared" si="2"/>
        <v>162</v>
      </c>
      <c r="B163" s="10">
        <v>621</v>
      </c>
      <c r="C163" s="11">
        <v>5.2719907407407403E-2</v>
      </c>
      <c r="D163" s="8">
        <f>VLOOKUP(B163,'[1]Full Entry List'!A$1:A$65536,1)</f>
        <v>621</v>
      </c>
      <c r="E163" s="9" t="str">
        <f>VLOOKUP(B163,'[1]Full Entry List'!A$1:C$65536,3)</f>
        <v>Kimberly</v>
      </c>
      <c r="F163" s="9" t="str">
        <f>VLOOKUP(B163,'[1]Full Entry List'!A$1:D$65536,4)</f>
        <v>Weston</v>
      </c>
      <c r="G163" s="9" t="str">
        <f>VLOOKUP(B163,'[1]Full Entry List'!A$1:I$65536,9)</f>
        <v>Female 35+</v>
      </c>
      <c r="H163" s="9" t="str">
        <f>VLOOKUP(B163,'[1]Full Entry List'!A$1:K$65536,11)</f>
        <v>Yeovil Town RRC</v>
      </c>
    </row>
    <row r="164" spans="1:8" x14ac:dyDescent="0.25">
      <c r="A164" s="9">
        <f t="shared" si="2"/>
        <v>163</v>
      </c>
      <c r="B164" s="10">
        <v>698</v>
      </c>
      <c r="C164" s="11">
        <v>5.378472222222222E-2</v>
      </c>
      <c r="D164" s="8">
        <f>VLOOKUP(B164,'[1]Full Entry List'!A$1:A$65536,1)</f>
        <v>698</v>
      </c>
      <c r="E164" s="9" t="str">
        <f>VLOOKUP(B164,'[1]Full Entry List'!A$1:C$65536,3)</f>
        <v>Yvonne</v>
      </c>
      <c r="F164" s="9" t="str">
        <f>VLOOKUP(B164,'[1]Full Entry List'!A$1:D$65536,4)</f>
        <v>Loat</v>
      </c>
      <c r="G164" s="9" t="str">
        <f>VLOOKUP(B164,'[1]Full Entry List'!A$1:I$65536,9)</f>
        <v>Female 45+</v>
      </c>
      <c r="H164" s="9" t="str">
        <f>VLOOKUP(B164,'[1]Full Entry List'!A$1:K$65536,11)</f>
        <v>Running Forever Running Club</v>
      </c>
    </row>
    <row r="165" spans="1:8" x14ac:dyDescent="0.25">
      <c r="A165" s="9">
        <f t="shared" si="2"/>
        <v>164</v>
      </c>
      <c r="B165" s="10">
        <v>634</v>
      </c>
      <c r="C165" s="11">
        <v>5.486111111111111E-2</v>
      </c>
      <c r="D165" s="8">
        <f>VLOOKUP(B165,'[1]Full Entry List'!A$1:A$65536,1)</f>
        <v>634</v>
      </c>
      <c r="E165" s="9" t="str">
        <f>VLOOKUP(B165,'[1]Full Entry List'!A$1:C$65536,3)</f>
        <v>Hilary</v>
      </c>
      <c r="F165" s="9" t="str">
        <f>VLOOKUP(B165,'[1]Full Entry List'!A$1:D$65536,4)</f>
        <v>Askew</v>
      </c>
      <c r="G165" s="9" t="str">
        <f>VLOOKUP(B165,'[1]Full Entry List'!A$1:I$65536,9)</f>
        <v>Female 55+</v>
      </c>
      <c r="H165" s="9" t="str">
        <f>VLOOKUP(B165,'[1]Full Entry List'!A$1:K$65536,11)</f>
        <v>Crewkerne Running Club</v>
      </c>
    </row>
    <row r="166" spans="1:8" x14ac:dyDescent="0.25">
      <c r="A166" s="9">
        <f t="shared" si="2"/>
        <v>165</v>
      </c>
      <c r="B166" s="10">
        <v>614</v>
      </c>
      <c r="C166" s="11">
        <v>5.7303240740740745E-2</v>
      </c>
      <c r="D166" s="8">
        <f>VLOOKUP(B166,'[1]Full Entry List'!A$1:A$65536,1)</f>
        <v>614</v>
      </c>
      <c r="E166" s="9" t="str">
        <f>VLOOKUP(B166,'[1]Full Entry List'!A$1:C$65536,3)</f>
        <v>Katie</v>
      </c>
      <c r="F166" s="9" t="str">
        <f>VLOOKUP(B166,'[1]Full Entry List'!A$1:D$65536,4)</f>
        <v>Brooks</v>
      </c>
      <c r="G166" s="9" t="str">
        <f>VLOOKUP(B166,'[1]Full Entry List'!A$1:I$65536,9)</f>
        <v>Female 35+</v>
      </c>
      <c r="H166" s="9" t="str">
        <f>VLOOKUP(B166,'[1]Full Entry List'!A$1:K$65536,11)</f>
        <v>Yeovil Town RRC</v>
      </c>
    </row>
    <row r="167" spans="1:8" x14ac:dyDescent="0.25">
      <c r="A167" s="9">
        <f t="shared" si="2"/>
        <v>166</v>
      </c>
      <c r="B167" s="10">
        <v>630</v>
      </c>
      <c r="C167" s="11">
        <v>6.1863425925925926E-2</v>
      </c>
      <c r="D167" s="8">
        <f>VLOOKUP(B167,'[1]Full Entry List'!A$1:A$65536,1)</f>
        <v>630</v>
      </c>
      <c r="E167" s="9" t="str">
        <f>VLOOKUP(B167,'[1]Full Entry List'!A$1:C$65536,3)</f>
        <v>Deborah</v>
      </c>
      <c r="F167" s="9" t="str">
        <f>VLOOKUP(B167,'[1]Full Entry List'!A$1:D$65536,4)</f>
        <v>Keeble</v>
      </c>
      <c r="G167" s="9" t="str">
        <f>VLOOKUP(B167,'[1]Full Entry List'!A$1:I$65536,9)</f>
        <v>Female 45+</v>
      </c>
      <c r="H167" s="9" t="str">
        <f>VLOOKUP(B167,'[1]Full Entry List'!A$1:K$65536,11)</f>
        <v>Yeovil Town RRC</v>
      </c>
    </row>
    <row r="168" spans="1:8" x14ac:dyDescent="0.25">
      <c r="A168" s="9">
        <f t="shared" si="2"/>
        <v>167</v>
      </c>
      <c r="B168" s="10">
        <v>701</v>
      </c>
      <c r="C168" s="11">
        <v>8.2268518518518519E-2</v>
      </c>
      <c r="D168" s="8">
        <f>VLOOKUP(B168,'[1]Full Entry List'!A$1:A$65536,1)</f>
        <v>701</v>
      </c>
      <c r="E168" s="9" t="str">
        <f>VLOOKUP(B168,'[1]Full Entry List'!A$1:C$65536,3)</f>
        <v>Chantel</v>
      </c>
      <c r="F168" s="9" t="str">
        <f>VLOOKUP(B168,'[1]Full Entry List'!A$1:D$65536,4)</f>
        <v>Chant</v>
      </c>
      <c r="G168" s="9" t="str">
        <f>VLOOKUP(B168,'[1]Full Entry List'!A$1:I$65536,9)</f>
        <v>Female 45+</v>
      </c>
      <c r="H168" s="9">
        <f>VLOOKUP(B168,'[1]Full Entry List'!A$1:K$65536,11)</f>
        <v>0</v>
      </c>
    </row>
    <row r="169" spans="1:8" x14ac:dyDescent="0.25">
      <c r="A169" s="9">
        <f t="shared" si="2"/>
        <v>168</v>
      </c>
      <c r="B169" s="10"/>
      <c r="C169" s="11"/>
      <c r="D169" s="8" t="e">
        <f>VLOOKUP(B169,'[1]Full Entry List'!A$1:A$65536,1)</f>
        <v>#N/A</v>
      </c>
      <c r="E169" s="9" t="e">
        <f>VLOOKUP(B169,'[1]Full Entry List'!A$1:C$65536,3)</f>
        <v>#N/A</v>
      </c>
      <c r="F169" s="9" t="e">
        <f>VLOOKUP(B169,'[1]Full Entry List'!A$1:D$65536,4)</f>
        <v>#N/A</v>
      </c>
      <c r="G169" s="9" t="e">
        <f>VLOOKUP(B169,'[1]Full Entry List'!A$1:I$65536,9)</f>
        <v>#N/A</v>
      </c>
      <c r="H169" s="9" t="e">
        <f>VLOOKUP(B169,'[1]Full Entry List'!A$1:K$65536,11)</f>
        <v>#N/A</v>
      </c>
    </row>
    <row r="170" spans="1:8" x14ac:dyDescent="0.25">
      <c r="A170" s="9">
        <f t="shared" si="2"/>
        <v>169</v>
      </c>
      <c r="B170" s="10"/>
      <c r="C170" s="11"/>
      <c r="D170" s="8" t="e">
        <f>VLOOKUP(B170,'[1]Full Entry List'!A$1:A$65536,1)</f>
        <v>#N/A</v>
      </c>
      <c r="E170" s="9" t="e">
        <f>VLOOKUP(B170,'[1]Full Entry List'!A$1:C$65536,3)</f>
        <v>#N/A</v>
      </c>
      <c r="F170" s="9" t="e">
        <f>VLOOKUP(B170,'[1]Full Entry List'!A$1:D$65536,4)</f>
        <v>#N/A</v>
      </c>
      <c r="G170" s="9" t="e">
        <f>VLOOKUP(B170,'[1]Full Entry List'!A$1:I$65536,9)</f>
        <v>#N/A</v>
      </c>
      <c r="H170" s="9" t="e">
        <f>VLOOKUP(B170,'[1]Full Entry List'!A$1:K$65536,11)</f>
        <v>#N/A</v>
      </c>
    </row>
    <row r="171" spans="1:8" x14ac:dyDescent="0.25">
      <c r="A171" s="9">
        <f t="shared" si="2"/>
        <v>170</v>
      </c>
      <c r="B171" s="10"/>
      <c r="C171" s="11"/>
      <c r="D171" s="8" t="e">
        <f>VLOOKUP(B171,'[1]Full Entry List'!A$1:A$65536,1)</f>
        <v>#N/A</v>
      </c>
      <c r="E171" s="9" t="e">
        <f>VLOOKUP(B171,'[1]Full Entry List'!A$1:C$65536,3)</f>
        <v>#N/A</v>
      </c>
      <c r="F171" s="9" t="e">
        <f>VLOOKUP(B171,'[1]Full Entry List'!A$1:D$65536,4)</f>
        <v>#N/A</v>
      </c>
      <c r="G171" s="9" t="e">
        <f>VLOOKUP(B171,'[1]Full Entry List'!A$1:I$65536,9)</f>
        <v>#N/A</v>
      </c>
      <c r="H171" s="9" t="e">
        <f>VLOOKUP(B171,'[1]Full Entry List'!A$1:K$65536,11)</f>
        <v>#N/A</v>
      </c>
    </row>
    <row r="172" spans="1:8" x14ac:dyDescent="0.25">
      <c r="A172" s="9">
        <f t="shared" si="2"/>
        <v>171</v>
      </c>
      <c r="B172" s="10"/>
      <c r="C172" s="11"/>
      <c r="D172" s="8" t="e">
        <f>VLOOKUP(B172,'[1]Full Entry List'!A$1:A$65536,1)</f>
        <v>#N/A</v>
      </c>
      <c r="E172" s="9" t="e">
        <f>VLOOKUP(B172,'[1]Full Entry List'!A$1:C$65536,3)</f>
        <v>#N/A</v>
      </c>
      <c r="F172" s="9" t="e">
        <f>VLOOKUP(B172,'[1]Full Entry List'!A$1:D$65536,4)</f>
        <v>#N/A</v>
      </c>
      <c r="G172" s="9" t="e">
        <f>VLOOKUP(B172,'[1]Full Entry List'!A$1:I$65536,9)</f>
        <v>#N/A</v>
      </c>
      <c r="H172" s="9" t="e">
        <f>VLOOKUP(B172,'[1]Full Entry List'!A$1:K$65536,11)</f>
        <v>#N/A</v>
      </c>
    </row>
    <row r="173" spans="1:8" x14ac:dyDescent="0.25">
      <c r="A173" s="9">
        <f t="shared" si="2"/>
        <v>172</v>
      </c>
      <c r="B173" s="10"/>
      <c r="C173" s="11"/>
      <c r="D173" s="8" t="e">
        <f>VLOOKUP(B173,'[1]Full Entry List'!A$1:A$65536,1)</f>
        <v>#N/A</v>
      </c>
      <c r="E173" s="9" t="e">
        <f>VLOOKUP(B173,'[1]Full Entry List'!A$1:C$65536,3)</f>
        <v>#N/A</v>
      </c>
      <c r="F173" s="9" t="e">
        <f>VLOOKUP(B173,'[1]Full Entry List'!A$1:D$65536,4)</f>
        <v>#N/A</v>
      </c>
      <c r="G173" s="9" t="e">
        <f>VLOOKUP(B173,'[1]Full Entry List'!A$1:I$65536,9)</f>
        <v>#N/A</v>
      </c>
      <c r="H173" s="9" t="e">
        <f>VLOOKUP(B173,'[1]Full Entry List'!A$1:K$65536,11)</f>
        <v>#N/A</v>
      </c>
    </row>
    <row r="174" spans="1:8" x14ac:dyDescent="0.25">
      <c r="A174" s="9">
        <f t="shared" si="2"/>
        <v>173</v>
      </c>
      <c r="B174" s="10"/>
      <c r="C174" s="11"/>
      <c r="D174" s="8" t="e">
        <f>VLOOKUP(B174,'[1]Full Entry List'!A$1:A$65536,1)</f>
        <v>#N/A</v>
      </c>
      <c r="E174" s="9" t="e">
        <f>VLOOKUP(B174,'[1]Full Entry List'!A$1:C$65536,3)</f>
        <v>#N/A</v>
      </c>
      <c r="F174" s="9" t="e">
        <f>VLOOKUP(B174,'[1]Full Entry List'!A$1:D$65536,4)</f>
        <v>#N/A</v>
      </c>
      <c r="G174" s="9" t="e">
        <f>VLOOKUP(B174,'[1]Full Entry List'!A$1:I$65536,9)</f>
        <v>#N/A</v>
      </c>
      <c r="H174" s="9" t="e">
        <f>VLOOKUP(B174,'[1]Full Entry List'!A$1:K$65536,11)</f>
        <v>#N/A</v>
      </c>
    </row>
    <row r="175" spans="1:8" x14ac:dyDescent="0.25">
      <c r="A175" s="9">
        <f t="shared" si="2"/>
        <v>174</v>
      </c>
      <c r="B175" s="10"/>
      <c r="C175" s="11"/>
      <c r="D175" s="8" t="e">
        <f>VLOOKUP(B175,'[1]Full Entry List'!A$1:A$65536,1)</f>
        <v>#N/A</v>
      </c>
      <c r="E175" s="9" t="e">
        <f>VLOOKUP(B175,'[1]Full Entry List'!A$1:C$65536,3)</f>
        <v>#N/A</v>
      </c>
      <c r="F175" s="9" t="e">
        <f>VLOOKUP(B175,'[1]Full Entry List'!A$1:D$65536,4)</f>
        <v>#N/A</v>
      </c>
      <c r="G175" s="9" t="e">
        <f>VLOOKUP(B175,'[1]Full Entry List'!A$1:I$65536,9)</f>
        <v>#N/A</v>
      </c>
      <c r="H175" s="9" t="e">
        <f>VLOOKUP(B175,'[1]Full Entry List'!A$1:K$65536,11)</f>
        <v>#N/A</v>
      </c>
    </row>
    <row r="176" spans="1:8" x14ac:dyDescent="0.25">
      <c r="A176" s="9">
        <f t="shared" si="2"/>
        <v>175</v>
      </c>
      <c r="B176" s="10"/>
      <c r="C176" s="11"/>
      <c r="D176" s="8" t="e">
        <f>VLOOKUP(B176,'[1]Full Entry List'!A$1:A$65536,1)</f>
        <v>#N/A</v>
      </c>
      <c r="E176" s="9" t="e">
        <f>VLOOKUP(B176,'[1]Full Entry List'!A$1:C$65536,3)</f>
        <v>#N/A</v>
      </c>
      <c r="F176" s="9" t="e">
        <f>VLOOKUP(B176,'[1]Full Entry List'!A$1:D$65536,4)</f>
        <v>#N/A</v>
      </c>
      <c r="G176" s="9" t="e">
        <f>VLOOKUP(B176,'[1]Full Entry List'!A$1:I$65536,9)</f>
        <v>#N/A</v>
      </c>
      <c r="H176" s="9" t="e">
        <f>VLOOKUP(B176,'[1]Full Entry List'!A$1:K$65536,11)</f>
        <v>#N/A</v>
      </c>
    </row>
    <row r="177" spans="1:8" x14ac:dyDescent="0.25">
      <c r="A177" s="9">
        <f t="shared" si="2"/>
        <v>176</v>
      </c>
      <c r="B177" s="10"/>
      <c r="C177" s="11"/>
      <c r="D177" s="8" t="e">
        <f>VLOOKUP(B177,'[1]Full Entry List'!A$1:A$65536,1)</f>
        <v>#N/A</v>
      </c>
      <c r="E177" s="9" t="e">
        <f>VLOOKUP(B177,'[1]Full Entry List'!A$1:C$65536,3)</f>
        <v>#N/A</v>
      </c>
      <c r="F177" s="9" t="e">
        <f>VLOOKUP(B177,'[1]Full Entry List'!A$1:D$65536,4)</f>
        <v>#N/A</v>
      </c>
      <c r="G177" s="9" t="e">
        <f>VLOOKUP(B177,'[1]Full Entry List'!A$1:I$65536,9)</f>
        <v>#N/A</v>
      </c>
      <c r="H177" s="9" t="e">
        <f>VLOOKUP(B177,'[1]Full Entry List'!A$1:K$65536,11)</f>
        <v>#N/A</v>
      </c>
    </row>
    <row r="178" spans="1:8" x14ac:dyDescent="0.25">
      <c r="A178" s="9">
        <f t="shared" si="2"/>
        <v>177</v>
      </c>
      <c r="B178" s="10"/>
      <c r="C178" s="11"/>
      <c r="D178" s="8" t="e">
        <f>VLOOKUP(B178,'[1]Full Entry List'!A$1:A$65536,1)</f>
        <v>#N/A</v>
      </c>
      <c r="E178" s="9" t="e">
        <f>VLOOKUP(B178,'[1]Full Entry List'!A$1:C$65536,3)</f>
        <v>#N/A</v>
      </c>
      <c r="F178" s="9" t="e">
        <f>VLOOKUP(B178,'[1]Full Entry List'!A$1:D$65536,4)</f>
        <v>#N/A</v>
      </c>
      <c r="G178" s="9" t="e">
        <f>VLOOKUP(B178,'[1]Full Entry List'!A$1:I$65536,9)</f>
        <v>#N/A</v>
      </c>
      <c r="H178" s="9" t="e">
        <f>VLOOKUP(B178,'[1]Full Entry List'!A$1:K$65536,11)</f>
        <v>#N/A</v>
      </c>
    </row>
    <row r="179" spans="1:8" x14ac:dyDescent="0.25">
      <c r="A179" s="9">
        <f t="shared" si="2"/>
        <v>178</v>
      </c>
      <c r="B179" s="10"/>
      <c r="C179" s="14"/>
      <c r="D179" s="8" t="e">
        <f>VLOOKUP(B179,'[1]Full Entry List'!A$1:A$65536,1)</f>
        <v>#N/A</v>
      </c>
      <c r="E179" s="9" t="e">
        <f>VLOOKUP(B179,'[1]Full Entry List'!A$1:C$65536,3)</f>
        <v>#N/A</v>
      </c>
      <c r="F179" s="9" t="e">
        <f>VLOOKUP(B179,'[1]Full Entry List'!A$1:D$65536,4)</f>
        <v>#N/A</v>
      </c>
      <c r="G179" s="9" t="e">
        <f>VLOOKUP(B179,'[1]Full Entry List'!A$1:I$65536,9)</f>
        <v>#N/A</v>
      </c>
      <c r="H179" s="9" t="e">
        <f>VLOOKUP(B179,'[1]Full Entry List'!A$1:K$65536,11)</f>
        <v>#N/A</v>
      </c>
    </row>
    <row r="180" spans="1:8" x14ac:dyDescent="0.25">
      <c r="A180" s="9">
        <f t="shared" si="2"/>
        <v>179</v>
      </c>
      <c r="B180" s="10"/>
      <c r="C180" s="14"/>
      <c r="D180" s="8" t="e">
        <f>VLOOKUP(B180,'[1]Full Entry List'!A$1:A$65536,1)</f>
        <v>#N/A</v>
      </c>
      <c r="E180" s="9" t="e">
        <f>VLOOKUP(B180,'[1]Full Entry List'!A$1:C$65536,3)</f>
        <v>#N/A</v>
      </c>
      <c r="F180" s="9" t="e">
        <f>VLOOKUP(B180,'[1]Full Entry List'!A$1:D$65536,4)</f>
        <v>#N/A</v>
      </c>
      <c r="G180" s="9" t="e">
        <f>VLOOKUP(B180,'[1]Full Entry List'!A$1:I$65536,9)</f>
        <v>#N/A</v>
      </c>
      <c r="H180" s="9" t="e">
        <f>VLOOKUP(B180,'[1]Full Entry List'!A$1:K$65536,11)</f>
        <v>#N/A</v>
      </c>
    </row>
    <row r="181" spans="1:8" x14ac:dyDescent="0.25">
      <c r="A181" s="9">
        <f t="shared" si="2"/>
        <v>180</v>
      </c>
      <c r="B181" s="10"/>
      <c r="C181" s="14"/>
      <c r="D181" s="8" t="e">
        <f>VLOOKUP(B181,'[1]Full Entry List'!A$1:A$65536,1)</f>
        <v>#N/A</v>
      </c>
      <c r="E181" s="9" t="e">
        <f>VLOOKUP(B181,'[1]Full Entry List'!A$1:C$65536,3)</f>
        <v>#N/A</v>
      </c>
      <c r="F181" s="9" t="e">
        <f>VLOOKUP(B181,'[1]Full Entry List'!A$1:D$65536,4)</f>
        <v>#N/A</v>
      </c>
      <c r="G181" s="9" t="e">
        <f>VLOOKUP(B181,'[1]Full Entry List'!A$1:I$65536,9)</f>
        <v>#N/A</v>
      </c>
      <c r="H181" s="9" t="e">
        <f>VLOOKUP(B181,'[1]Full Entry List'!A$1:K$65536,11)</f>
        <v>#N/A</v>
      </c>
    </row>
    <row r="182" spans="1:8" x14ac:dyDescent="0.25">
      <c r="A182" s="9">
        <f t="shared" si="2"/>
        <v>181</v>
      </c>
      <c r="B182" s="10"/>
      <c r="C182" s="14"/>
      <c r="D182" s="8" t="e">
        <f>VLOOKUP(B182,'[1]Full Entry List'!A$1:A$65536,1)</f>
        <v>#N/A</v>
      </c>
      <c r="E182" s="9" t="e">
        <f>VLOOKUP(B182,'[1]Full Entry List'!A$1:C$65536,3)</f>
        <v>#N/A</v>
      </c>
      <c r="F182" s="9" t="e">
        <f>VLOOKUP(B182,'[1]Full Entry List'!A$1:D$65536,4)</f>
        <v>#N/A</v>
      </c>
      <c r="G182" s="9" t="e">
        <f>VLOOKUP(B182,'[1]Full Entry List'!A$1:I$65536,9)</f>
        <v>#N/A</v>
      </c>
      <c r="H182" s="9" t="e">
        <f>VLOOKUP(B182,'[1]Full Entry List'!A$1:K$65536,11)</f>
        <v>#N/A</v>
      </c>
    </row>
    <row r="183" spans="1:8" x14ac:dyDescent="0.25">
      <c r="A183" s="9">
        <f t="shared" si="2"/>
        <v>182</v>
      </c>
      <c r="B183" s="10"/>
      <c r="C183" s="14"/>
      <c r="D183" s="8" t="e">
        <f>VLOOKUP(B183,'[1]Full Entry List'!A$1:A$65536,1)</f>
        <v>#N/A</v>
      </c>
      <c r="E183" s="9" t="e">
        <f>VLOOKUP(B183,'[1]Full Entry List'!A$1:C$65536,3)</f>
        <v>#N/A</v>
      </c>
      <c r="F183" s="9" t="e">
        <f>VLOOKUP(B183,'[1]Full Entry List'!A$1:D$65536,4)</f>
        <v>#N/A</v>
      </c>
      <c r="G183" s="9" t="e">
        <f>VLOOKUP(B183,'[1]Full Entry List'!A$1:I$65536,9)</f>
        <v>#N/A</v>
      </c>
      <c r="H183" s="9" t="e">
        <f>VLOOKUP(B183,'[1]Full Entry List'!A$1:K$65536,11)</f>
        <v>#N/A</v>
      </c>
    </row>
    <row r="184" spans="1:8" x14ac:dyDescent="0.25">
      <c r="A184" s="9">
        <f t="shared" si="2"/>
        <v>183</v>
      </c>
      <c r="B184" s="10"/>
      <c r="C184" s="14"/>
      <c r="D184" s="8" t="e">
        <f>VLOOKUP(B184,'[1]Full Entry List'!A$1:A$65536,1)</f>
        <v>#N/A</v>
      </c>
      <c r="E184" s="9" t="e">
        <f>VLOOKUP(B184,'[1]Full Entry List'!A$1:C$65536,3)</f>
        <v>#N/A</v>
      </c>
      <c r="F184" s="9" t="e">
        <f>VLOOKUP(B184,'[1]Full Entry List'!A$1:D$65536,4)</f>
        <v>#N/A</v>
      </c>
      <c r="G184" s="9" t="e">
        <f>VLOOKUP(B184,'[1]Full Entry List'!A$1:I$65536,9)</f>
        <v>#N/A</v>
      </c>
      <c r="H184" s="9" t="e">
        <f>VLOOKUP(B184,'[1]Full Entry List'!A$1:K$65536,11)</f>
        <v>#N/A</v>
      </c>
    </row>
    <row r="185" spans="1:8" x14ac:dyDescent="0.25">
      <c r="A185" s="9">
        <f t="shared" si="2"/>
        <v>184</v>
      </c>
      <c r="B185" s="10"/>
      <c r="C185" s="14"/>
      <c r="D185" s="8" t="e">
        <f>VLOOKUP(B185,'[1]Full Entry List'!A$1:A$65536,1)</f>
        <v>#N/A</v>
      </c>
      <c r="E185" s="9" t="e">
        <f>VLOOKUP(B185,'[1]Full Entry List'!A$1:C$65536,3)</f>
        <v>#N/A</v>
      </c>
      <c r="F185" s="9" t="e">
        <f>VLOOKUP(B185,'[1]Full Entry List'!A$1:D$65536,4)</f>
        <v>#N/A</v>
      </c>
      <c r="G185" s="9" t="e">
        <f>VLOOKUP(B185,'[1]Full Entry List'!A$1:I$65536,9)</f>
        <v>#N/A</v>
      </c>
      <c r="H185" s="9" t="e">
        <f>VLOOKUP(B185,'[1]Full Entry List'!A$1:K$65536,11)</f>
        <v>#N/A</v>
      </c>
    </row>
    <row r="186" spans="1:8" x14ac:dyDescent="0.25">
      <c r="A186" s="9">
        <f t="shared" si="2"/>
        <v>185</v>
      </c>
      <c r="B186" s="10"/>
      <c r="C186" s="14"/>
      <c r="D186" s="8" t="e">
        <f>VLOOKUP(B186,'[1]Full Entry List'!A$1:A$65536,1)</f>
        <v>#N/A</v>
      </c>
      <c r="E186" s="9" t="e">
        <f>VLOOKUP(B186,'[1]Full Entry List'!A$1:C$65536,3)</f>
        <v>#N/A</v>
      </c>
      <c r="F186" s="9" t="e">
        <f>VLOOKUP(B186,'[1]Full Entry List'!A$1:D$65536,4)</f>
        <v>#N/A</v>
      </c>
      <c r="G186" s="9" t="e">
        <f>VLOOKUP(B186,'[1]Full Entry List'!A$1:I$65536,9)</f>
        <v>#N/A</v>
      </c>
      <c r="H186" s="9" t="e">
        <f>VLOOKUP(B186,'[1]Full Entry List'!A$1:K$65536,11)</f>
        <v>#N/A</v>
      </c>
    </row>
    <row r="187" spans="1:8" x14ac:dyDescent="0.25">
      <c r="A187" s="9">
        <f t="shared" si="2"/>
        <v>186</v>
      </c>
      <c r="B187" s="10"/>
      <c r="C187" s="14"/>
      <c r="D187" s="8" t="e">
        <f>VLOOKUP(B187,'[1]Full Entry List'!A$1:A$65536,1)</f>
        <v>#N/A</v>
      </c>
      <c r="E187" s="9" t="e">
        <f>VLOOKUP(B187,'[1]Full Entry List'!A$1:C$65536,3)</f>
        <v>#N/A</v>
      </c>
      <c r="F187" s="9" t="e">
        <f>VLOOKUP(B187,'[1]Full Entry List'!A$1:D$65536,4)</f>
        <v>#N/A</v>
      </c>
      <c r="G187" s="9" t="e">
        <f>VLOOKUP(B187,'[1]Full Entry List'!A$1:I$65536,9)</f>
        <v>#N/A</v>
      </c>
      <c r="H187" s="9" t="e">
        <f>VLOOKUP(B187,'[1]Full Entry List'!A$1:K$65536,11)</f>
        <v>#N/A</v>
      </c>
    </row>
    <row r="188" spans="1:8" x14ac:dyDescent="0.25">
      <c r="A188" s="9">
        <f t="shared" si="2"/>
        <v>187</v>
      </c>
      <c r="B188" s="10"/>
      <c r="C188" s="14"/>
      <c r="D188" s="8" t="e">
        <f>VLOOKUP(B188,'[1]Full Entry List'!A$1:A$65536,1)</f>
        <v>#N/A</v>
      </c>
      <c r="E188" s="9" t="e">
        <f>VLOOKUP(B188,'[1]Full Entry List'!A$1:C$65536,3)</f>
        <v>#N/A</v>
      </c>
      <c r="F188" s="9" t="e">
        <f>VLOOKUP(B188,'[1]Full Entry List'!A$1:D$65536,4)</f>
        <v>#N/A</v>
      </c>
      <c r="G188" s="9" t="e">
        <f>VLOOKUP(B188,'[1]Full Entry List'!A$1:I$65536,9)</f>
        <v>#N/A</v>
      </c>
      <c r="H188" s="9" t="e">
        <f>VLOOKUP(B188,'[1]Full Entry List'!A$1:K$65536,11)</f>
        <v>#N/A</v>
      </c>
    </row>
    <row r="189" spans="1:8" x14ac:dyDescent="0.25">
      <c r="A189" s="9">
        <f t="shared" si="2"/>
        <v>188</v>
      </c>
      <c r="B189" s="10"/>
      <c r="C189" s="14"/>
      <c r="D189" s="8" t="e">
        <f>VLOOKUP(B189,'[1]Full Entry List'!A$1:A$65536,1)</f>
        <v>#N/A</v>
      </c>
      <c r="E189" s="9" t="e">
        <f>VLOOKUP(B189,'[1]Full Entry List'!A$1:C$65536,3)</f>
        <v>#N/A</v>
      </c>
      <c r="F189" s="9" t="e">
        <f>VLOOKUP(B189,'[1]Full Entry List'!A$1:D$65536,4)</f>
        <v>#N/A</v>
      </c>
      <c r="G189" s="9" t="e">
        <f>VLOOKUP(B189,'[1]Full Entry List'!A$1:I$65536,9)</f>
        <v>#N/A</v>
      </c>
      <c r="H189" s="9" t="e">
        <f>VLOOKUP(B189,'[1]Full Entry List'!A$1:K$65536,11)</f>
        <v>#N/A</v>
      </c>
    </row>
    <row r="190" spans="1:8" x14ac:dyDescent="0.25">
      <c r="A190" s="9">
        <f t="shared" si="2"/>
        <v>189</v>
      </c>
      <c r="B190" s="10"/>
      <c r="C190" s="14"/>
      <c r="D190" s="8" t="e">
        <f>VLOOKUP(B190,'[1]Full Entry List'!A$1:A$65536,1)</f>
        <v>#N/A</v>
      </c>
      <c r="E190" s="9" t="e">
        <f>VLOOKUP(B190,'[1]Full Entry List'!A$1:C$65536,3)</f>
        <v>#N/A</v>
      </c>
      <c r="F190" s="9" t="e">
        <f>VLOOKUP(B190,'[1]Full Entry List'!A$1:D$65536,4)</f>
        <v>#N/A</v>
      </c>
      <c r="G190" s="9" t="e">
        <f>VLOOKUP(B190,'[1]Full Entry List'!A$1:I$65536,9)</f>
        <v>#N/A</v>
      </c>
      <c r="H190" s="9" t="e">
        <f>VLOOKUP(B190,'[1]Full Entry List'!A$1:K$65536,11)</f>
        <v>#N/A</v>
      </c>
    </row>
    <row r="191" spans="1:8" x14ac:dyDescent="0.25">
      <c r="A191" s="9">
        <f t="shared" si="2"/>
        <v>190</v>
      </c>
      <c r="B191" s="10"/>
      <c r="C191" s="14"/>
      <c r="D191" s="8" t="e">
        <f>VLOOKUP(B191,'[1]Full Entry List'!A$1:A$65536,1)</f>
        <v>#N/A</v>
      </c>
      <c r="E191" s="9" t="e">
        <f>VLOOKUP(B191,'[1]Full Entry List'!A$1:C$65536,3)</f>
        <v>#N/A</v>
      </c>
      <c r="F191" s="9" t="e">
        <f>VLOOKUP(B191,'[1]Full Entry List'!A$1:D$65536,4)</f>
        <v>#N/A</v>
      </c>
      <c r="G191" s="9" t="e">
        <f>VLOOKUP(B191,'[1]Full Entry List'!A$1:I$65536,9)</f>
        <v>#N/A</v>
      </c>
      <c r="H191" s="9" t="e">
        <f>VLOOKUP(B191,'[1]Full Entry List'!A$1:K$65536,11)</f>
        <v>#N/A</v>
      </c>
    </row>
    <row r="192" spans="1:8" x14ac:dyDescent="0.25">
      <c r="A192" s="9">
        <f t="shared" si="2"/>
        <v>191</v>
      </c>
      <c r="B192" s="10"/>
      <c r="C192" s="14"/>
      <c r="D192" s="8" t="e">
        <f>VLOOKUP(B192,'[1]Full Entry List'!A$1:A$65536,1)</f>
        <v>#N/A</v>
      </c>
      <c r="E192" s="9" t="e">
        <f>VLOOKUP(B192,'[1]Full Entry List'!A$1:C$65536,3)</f>
        <v>#N/A</v>
      </c>
      <c r="F192" s="9" t="e">
        <f>VLOOKUP(B192,'[1]Full Entry List'!A$1:D$65536,4)</f>
        <v>#N/A</v>
      </c>
      <c r="G192" s="9" t="e">
        <f>VLOOKUP(B192,'[1]Full Entry List'!A$1:I$65536,9)</f>
        <v>#N/A</v>
      </c>
      <c r="H192" s="9" t="e">
        <f>VLOOKUP(B192,'[1]Full Entry List'!A$1:K$65536,11)</f>
        <v>#N/A</v>
      </c>
    </row>
    <row r="193" spans="1:8" x14ac:dyDescent="0.25">
      <c r="A193" s="9">
        <f t="shared" si="2"/>
        <v>192</v>
      </c>
      <c r="B193" s="10"/>
      <c r="C193" s="14"/>
      <c r="D193" s="8" t="e">
        <f>VLOOKUP(B193,'[1]Full Entry List'!A$1:A$65536,1)</f>
        <v>#N/A</v>
      </c>
      <c r="E193" s="9" t="e">
        <f>VLOOKUP(B193,'[1]Full Entry List'!A$1:C$65536,3)</f>
        <v>#N/A</v>
      </c>
      <c r="F193" s="9" t="e">
        <f>VLOOKUP(B193,'[1]Full Entry List'!A$1:D$65536,4)</f>
        <v>#N/A</v>
      </c>
      <c r="G193" s="9" t="e">
        <f>VLOOKUP(B193,'[1]Full Entry List'!A$1:I$65536,9)</f>
        <v>#N/A</v>
      </c>
      <c r="H193" s="9" t="e">
        <f>VLOOKUP(B193,'[1]Full Entry List'!A$1:K$65536,11)</f>
        <v>#N/A</v>
      </c>
    </row>
    <row r="194" spans="1:8" x14ac:dyDescent="0.25">
      <c r="A194" s="9">
        <f t="shared" si="2"/>
        <v>193</v>
      </c>
      <c r="B194" s="10"/>
      <c r="C194" s="14"/>
      <c r="D194" s="8" t="e">
        <f>VLOOKUP(B194,'[1]Full Entry List'!A$1:A$65536,1)</f>
        <v>#N/A</v>
      </c>
      <c r="E194" s="9" t="e">
        <f>VLOOKUP(B194,'[1]Full Entry List'!A$1:C$65536,3)</f>
        <v>#N/A</v>
      </c>
      <c r="F194" s="9" t="e">
        <f>VLOOKUP(B194,'[1]Full Entry List'!A$1:D$65536,4)</f>
        <v>#N/A</v>
      </c>
      <c r="G194" s="9" t="e">
        <f>VLOOKUP(B194,'[1]Full Entry List'!A$1:I$65536,9)</f>
        <v>#N/A</v>
      </c>
      <c r="H194" s="9" t="e">
        <f>VLOOKUP(B194,'[1]Full Entry List'!A$1:K$65536,11)</f>
        <v>#N/A</v>
      </c>
    </row>
    <row r="195" spans="1:8" x14ac:dyDescent="0.25">
      <c r="A195" s="9">
        <f t="shared" ref="A195:A258" si="3">A194+1</f>
        <v>194</v>
      </c>
      <c r="B195" s="10"/>
      <c r="C195" s="14"/>
      <c r="D195" s="8" t="e">
        <f>VLOOKUP(B195,'[1]Full Entry List'!A$1:A$65536,1)</f>
        <v>#N/A</v>
      </c>
      <c r="E195" s="9" t="e">
        <f>VLOOKUP(B195,'[1]Full Entry List'!A$1:C$65536,3)</f>
        <v>#N/A</v>
      </c>
      <c r="F195" s="9" t="e">
        <f>VLOOKUP(B195,'[1]Full Entry List'!A$1:D$65536,4)</f>
        <v>#N/A</v>
      </c>
      <c r="G195" s="9" t="e">
        <f>VLOOKUP(B195,'[1]Full Entry List'!A$1:I$65536,9)</f>
        <v>#N/A</v>
      </c>
      <c r="H195" s="9" t="e">
        <f>VLOOKUP(B195,'[1]Full Entry List'!A$1:K$65536,11)</f>
        <v>#N/A</v>
      </c>
    </row>
    <row r="196" spans="1:8" x14ac:dyDescent="0.25">
      <c r="A196" s="9">
        <f t="shared" si="3"/>
        <v>195</v>
      </c>
      <c r="B196" s="10"/>
      <c r="C196" s="14"/>
      <c r="D196" s="8" t="e">
        <f>VLOOKUP(B196,'[1]Full Entry List'!A$1:A$65536,1)</f>
        <v>#N/A</v>
      </c>
      <c r="E196" s="9" t="e">
        <f>VLOOKUP(B196,'[1]Full Entry List'!A$1:C$65536,3)</f>
        <v>#N/A</v>
      </c>
      <c r="F196" s="9" t="e">
        <f>VLOOKUP(B196,'[1]Full Entry List'!A$1:D$65536,4)</f>
        <v>#N/A</v>
      </c>
      <c r="G196" s="9" t="e">
        <f>VLOOKUP(B196,'[1]Full Entry List'!A$1:I$65536,9)</f>
        <v>#N/A</v>
      </c>
      <c r="H196" s="9" t="e">
        <f>VLOOKUP(B196,'[1]Full Entry List'!A$1:K$65536,11)</f>
        <v>#N/A</v>
      </c>
    </row>
    <row r="197" spans="1:8" x14ac:dyDescent="0.25">
      <c r="A197" s="9">
        <f t="shared" si="3"/>
        <v>196</v>
      </c>
      <c r="B197" s="10"/>
      <c r="C197" s="14"/>
      <c r="D197" s="8" t="e">
        <f>VLOOKUP(B197,'[1]Full Entry List'!A$1:A$65536,1)</f>
        <v>#N/A</v>
      </c>
      <c r="E197" s="9" t="e">
        <f>VLOOKUP(B197,'[1]Full Entry List'!A$1:C$65536,3)</f>
        <v>#N/A</v>
      </c>
      <c r="F197" s="9" t="e">
        <f>VLOOKUP(B197,'[1]Full Entry List'!A$1:D$65536,4)</f>
        <v>#N/A</v>
      </c>
      <c r="G197" s="9" t="e">
        <f>VLOOKUP(B197,'[1]Full Entry List'!A$1:I$65536,9)</f>
        <v>#N/A</v>
      </c>
      <c r="H197" s="9" t="e">
        <f>VLOOKUP(B197,'[1]Full Entry List'!A$1:K$65536,11)</f>
        <v>#N/A</v>
      </c>
    </row>
    <row r="198" spans="1:8" x14ac:dyDescent="0.25">
      <c r="A198" s="9">
        <f t="shared" si="3"/>
        <v>197</v>
      </c>
      <c r="B198" s="10"/>
      <c r="C198" s="14"/>
      <c r="D198" s="8" t="e">
        <f>VLOOKUP(B198,'[1]Full Entry List'!A$1:A$65536,1)</f>
        <v>#N/A</v>
      </c>
      <c r="E198" s="9" t="e">
        <f>VLOOKUP(B198,'[1]Full Entry List'!A$1:C$65536,3)</f>
        <v>#N/A</v>
      </c>
      <c r="F198" s="9" t="e">
        <f>VLOOKUP(B198,'[1]Full Entry List'!A$1:D$65536,4)</f>
        <v>#N/A</v>
      </c>
      <c r="G198" s="9" t="e">
        <f>VLOOKUP(B198,'[1]Full Entry List'!A$1:I$65536,9)</f>
        <v>#N/A</v>
      </c>
      <c r="H198" s="9" t="e">
        <f>VLOOKUP(B198,'[1]Full Entry List'!A$1:K$65536,11)</f>
        <v>#N/A</v>
      </c>
    </row>
    <row r="199" spans="1:8" x14ac:dyDescent="0.25">
      <c r="A199" s="9">
        <f t="shared" si="3"/>
        <v>198</v>
      </c>
      <c r="B199" s="10"/>
      <c r="C199" s="14"/>
      <c r="D199" s="8" t="e">
        <f>VLOOKUP(B199,'[1]Full Entry List'!A$1:A$65536,1)</f>
        <v>#N/A</v>
      </c>
      <c r="E199" s="9" t="e">
        <f>VLOOKUP(B199,'[1]Full Entry List'!A$1:C$65536,3)</f>
        <v>#N/A</v>
      </c>
      <c r="F199" s="9" t="e">
        <f>VLOOKUP(B199,'[1]Full Entry List'!A$1:D$65536,4)</f>
        <v>#N/A</v>
      </c>
      <c r="G199" s="9" t="e">
        <f>VLOOKUP(B199,'[1]Full Entry List'!A$1:I$65536,9)</f>
        <v>#N/A</v>
      </c>
      <c r="H199" s="9" t="e">
        <f>VLOOKUP(B199,'[1]Full Entry List'!A$1:K$65536,11)</f>
        <v>#N/A</v>
      </c>
    </row>
    <row r="200" spans="1:8" x14ac:dyDescent="0.25">
      <c r="A200" s="9">
        <f t="shared" si="3"/>
        <v>199</v>
      </c>
      <c r="B200" s="10"/>
      <c r="C200" s="14"/>
      <c r="D200" s="8" t="e">
        <f>VLOOKUP(B200,'[1]Full Entry List'!A$1:A$65536,1)</f>
        <v>#N/A</v>
      </c>
      <c r="E200" s="9" t="e">
        <f>VLOOKUP(B200,'[1]Full Entry List'!A$1:C$65536,3)</f>
        <v>#N/A</v>
      </c>
      <c r="F200" s="9" t="e">
        <f>VLOOKUP(B200,'[1]Full Entry List'!A$1:D$65536,4)</f>
        <v>#N/A</v>
      </c>
      <c r="G200" s="9" t="e">
        <f>VLOOKUP(B200,'[1]Full Entry List'!A$1:I$65536,9)</f>
        <v>#N/A</v>
      </c>
      <c r="H200" s="9" t="e">
        <f>VLOOKUP(B200,'[1]Full Entry List'!A$1:K$65536,11)</f>
        <v>#N/A</v>
      </c>
    </row>
    <row r="201" spans="1:8" x14ac:dyDescent="0.25">
      <c r="A201" s="9">
        <f t="shared" si="3"/>
        <v>200</v>
      </c>
      <c r="B201" s="10"/>
      <c r="C201" s="14"/>
      <c r="D201" s="8" t="e">
        <f>VLOOKUP(B201,'[1]Full Entry List'!A$1:A$65536,1)</f>
        <v>#N/A</v>
      </c>
      <c r="E201" s="9" t="e">
        <f>VLOOKUP(B201,'[1]Full Entry List'!A$1:C$65536,3)</f>
        <v>#N/A</v>
      </c>
      <c r="F201" s="9" t="e">
        <f>VLOOKUP(B201,'[1]Full Entry List'!A$1:D$65536,4)</f>
        <v>#N/A</v>
      </c>
      <c r="G201" s="9" t="e">
        <f>VLOOKUP(B201,'[1]Full Entry List'!A$1:I$65536,9)</f>
        <v>#N/A</v>
      </c>
      <c r="H201" s="9" t="e">
        <f>VLOOKUP(B201,'[1]Full Entry List'!A$1:K$65536,11)</f>
        <v>#N/A</v>
      </c>
    </row>
    <row r="202" spans="1:8" x14ac:dyDescent="0.25">
      <c r="A202" s="9">
        <f t="shared" si="3"/>
        <v>201</v>
      </c>
      <c r="B202" s="10"/>
      <c r="C202" s="14"/>
      <c r="D202" s="8" t="e">
        <f>VLOOKUP(B202,'[1]Full Entry List'!A$1:A$65536,1)</f>
        <v>#N/A</v>
      </c>
      <c r="E202" s="9" t="e">
        <f>VLOOKUP(B202,'[1]Full Entry List'!A$1:C$65536,3)</f>
        <v>#N/A</v>
      </c>
      <c r="F202" s="9" t="e">
        <f>VLOOKUP(B202,'[1]Full Entry List'!A$1:D$65536,4)</f>
        <v>#N/A</v>
      </c>
      <c r="G202" s="9" t="e">
        <f>VLOOKUP(B202,'[1]Full Entry List'!A$1:I$65536,9)</f>
        <v>#N/A</v>
      </c>
      <c r="H202" s="9" t="e">
        <f>VLOOKUP(B202,'[1]Full Entry List'!A$1:K$65536,11)</f>
        <v>#N/A</v>
      </c>
    </row>
    <row r="203" spans="1:8" x14ac:dyDescent="0.25">
      <c r="A203" s="9">
        <f t="shared" si="3"/>
        <v>202</v>
      </c>
      <c r="B203" s="10"/>
      <c r="C203" s="14"/>
      <c r="D203" s="8" t="e">
        <f>VLOOKUP(B203,'[1]Full Entry List'!A$1:A$65536,1)</f>
        <v>#N/A</v>
      </c>
      <c r="E203" s="9" t="e">
        <f>VLOOKUP(B203,'[1]Full Entry List'!A$1:C$65536,3)</f>
        <v>#N/A</v>
      </c>
      <c r="F203" s="9" t="e">
        <f>VLOOKUP(B203,'[1]Full Entry List'!A$1:D$65536,4)</f>
        <v>#N/A</v>
      </c>
      <c r="G203" s="9" t="e">
        <f>VLOOKUP(B203,'[1]Full Entry List'!A$1:I$65536,9)</f>
        <v>#N/A</v>
      </c>
      <c r="H203" s="9" t="e">
        <f>VLOOKUP(B203,'[1]Full Entry List'!A$1:K$65536,11)</f>
        <v>#N/A</v>
      </c>
    </row>
    <row r="204" spans="1:8" x14ac:dyDescent="0.25">
      <c r="A204" s="9">
        <f t="shared" si="3"/>
        <v>203</v>
      </c>
      <c r="B204" s="10"/>
      <c r="C204" s="14"/>
      <c r="D204" s="8" t="e">
        <f>VLOOKUP(B204,'[1]Full Entry List'!A$1:A$65536,1)</f>
        <v>#N/A</v>
      </c>
      <c r="E204" s="9" t="e">
        <f>VLOOKUP(B204,'[1]Full Entry List'!A$1:C$65536,3)</f>
        <v>#N/A</v>
      </c>
      <c r="F204" s="9" t="e">
        <f>VLOOKUP(B204,'[1]Full Entry List'!A$1:D$65536,4)</f>
        <v>#N/A</v>
      </c>
      <c r="G204" s="9" t="e">
        <f>VLOOKUP(B204,'[1]Full Entry List'!A$1:I$65536,9)</f>
        <v>#N/A</v>
      </c>
      <c r="H204" s="9" t="e">
        <f>VLOOKUP(B204,'[1]Full Entry List'!A$1:K$65536,11)</f>
        <v>#N/A</v>
      </c>
    </row>
    <row r="205" spans="1:8" x14ac:dyDescent="0.25">
      <c r="A205" s="9">
        <f t="shared" si="3"/>
        <v>204</v>
      </c>
      <c r="B205" s="15"/>
      <c r="C205" s="16"/>
      <c r="D205" s="8" t="e">
        <f>VLOOKUP(B205,'[1]Full Entry List'!A$1:A$65536,1)</f>
        <v>#N/A</v>
      </c>
      <c r="E205" s="9" t="e">
        <f>VLOOKUP(B205,'[1]Full Entry List'!A$1:C$65536,3)</f>
        <v>#N/A</v>
      </c>
      <c r="F205" s="9" t="e">
        <f>VLOOKUP(B205,'[1]Full Entry List'!A$1:D$65536,4)</f>
        <v>#N/A</v>
      </c>
      <c r="G205" s="9" t="e">
        <f>VLOOKUP(B205,'[1]Full Entry List'!A$1:I$65536,9)</f>
        <v>#N/A</v>
      </c>
      <c r="H205" s="9" t="e">
        <f>VLOOKUP(B205,'[1]Full Entry List'!A$1:K$65536,11)</f>
        <v>#N/A</v>
      </c>
    </row>
    <row r="206" spans="1:8" x14ac:dyDescent="0.25">
      <c r="A206" s="9">
        <f t="shared" si="3"/>
        <v>205</v>
      </c>
      <c r="B206" s="15"/>
      <c r="C206" s="16"/>
      <c r="D206" s="8" t="e">
        <f>VLOOKUP(B206,'[1]Full Entry List'!A$1:A$65536,1)</f>
        <v>#N/A</v>
      </c>
      <c r="E206" s="9" t="e">
        <f>VLOOKUP(B206,'[1]Full Entry List'!A$1:C$65536,3)</f>
        <v>#N/A</v>
      </c>
      <c r="F206" s="9" t="e">
        <f>VLOOKUP(B206,'[1]Full Entry List'!A$1:D$65536,4)</f>
        <v>#N/A</v>
      </c>
      <c r="G206" s="9" t="e">
        <f>VLOOKUP(B206,'[1]Full Entry List'!A$1:I$65536,9)</f>
        <v>#N/A</v>
      </c>
      <c r="H206" s="9" t="e">
        <f>VLOOKUP(B206,'[1]Full Entry List'!A$1:K$65536,11)</f>
        <v>#N/A</v>
      </c>
    </row>
    <row r="207" spans="1:8" x14ac:dyDescent="0.25">
      <c r="A207" s="9">
        <f t="shared" si="3"/>
        <v>206</v>
      </c>
      <c r="B207" s="15"/>
      <c r="C207" s="16"/>
      <c r="D207" s="8" t="e">
        <f>VLOOKUP(B207,'[1]Full Entry List'!A$1:A$65536,1)</f>
        <v>#N/A</v>
      </c>
      <c r="E207" s="9" t="e">
        <f>VLOOKUP(B207,'[1]Full Entry List'!A$1:C$65536,3)</f>
        <v>#N/A</v>
      </c>
      <c r="F207" s="9" t="e">
        <f>VLOOKUP(B207,'[1]Full Entry List'!A$1:D$65536,4)</f>
        <v>#N/A</v>
      </c>
      <c r="G207" s="9" t="e">
        <f>VLOOKUP(B207,'[1]Full Entry List'!A$1:I$65536,9)</f>
        <v>#N/A</v>
      </c>
      <c r="H207" s="9" t="e">
        <f>VLOOKUP(B207,'[1]Full Entry List'!A$1:K$65536,11)</f>
        <v>#N/A</v>
      </c>
    </row>
    <row r="208" spans="1:8" x14ac:dyDescent="0.25">
      <c r="A208" s="9">
        <f t="shared" si="3"/>
        <v>207</v>
      </c>
      <c r="B208" s="17"/>
      <c r="D208" s="8" t="e">
        <f>VLOOKUP(B208,'[1]Full Entry List'!A$1:A$65536,1)</f>
        <v>#N/A</v>
      </c>
      <c r="E208" s="9" t="e">
        <f>VLOOKUP(B208,'[1]Full Entry List'!A$1:C$65536,3)</f>
        <v>#N/A</v>
      </c>
      <c r="F208" s="9" t="e">
        <f>VLOOKUP(B208,'[1]Full Entry List'!A$1:D$65536,4)</f>
        <v>#N/A</v>
      </c>
      <c r="G208" s="9" t="e">
        <f>VLOOKUP(B208,'[1]Full Entry List'!A$1:I$65536,9)</f>
        <v>#N/A</v>
      </c>
      <c r="H208" s="9" t="e">
        <f>VLOOKUP(B208,'[1]Full Entry List'!A$1:K$65536,11)</f>
        <v>#N/A</v>
      </c>
    </row>
    <row r="209" spans="1:8" x14ac:dyDescent="0.25">
      <c r="A209" s="9">
        <f t="shared" si="3"/>
        <v>208</v>
      </c>
      <c r="D209" s="8" t="e">
        <f>VLOOKUP(B209,'[1]Full Entry List'!A$1:A$65536,1)</f>
        <v>#N/A</v>
      </c>
      <c r="E209" s="9" t="e">
        <f>VLOOKUP(B209,'[1]Full Entry List'!A$1:C$65536,3)</f>
        <v>#N/A</v>
      </c>
      <c r="F209" s="9" t="e">
        <f>VLOOKUP(B209,'[1]Full Entry List'!A$1:D$65536,4)</f>
        <v>#N/A</v>
      </c>
      <c r="G209" s="9" t="e">
        <f>VLOOKUP(B209,'[1]Full Entry List'!A$1:I$65536,9)</f>
        <v>#N/A</v>
      </c>
      <c r="H209" s="9" t="e">
        <f>VLOOKUP(B209,'[1]Full Entry List'!A$1:K$65536,11)</f>
        <v>#N/A</v>
      </c>
    </row>
    <row r="210" spans="1:8" x14ac:dyDescent="0.25">
      <c r="A210" s="9">
        <f t="shared" si="3"/>
        <v>209</v>
      </c>
      <c r="D210" s="8" t="e">
        <f>VLOOKUP(B210,'[1]Full Entry List'!A$1:A$65536,1)</f>
        <v>#N/A</v>
      </c>
      <c r="E210" s="9" t="e">
        <f>VLOOKUP(B210,'[1]Full Entry List'!A$1:C$65536,3)</f>
        <v>#N/A</v>
      </c>
      <c r="F210" s="9" t="e">
        <f>VLOOKUP(B210,'[1]Full Entry List'!A$1:D$65536,4)</f>
        <v>#N/A</v>
      </c>
      <c r="G210" s="9" t="e">
        <f>VLOOKUP(B210,'[1]Full Entry List'!A$1:I$65536,9)</f>
        <v>#N/A</v>
      </c>
      <c r="H210" s="9" t="e">
        <f>VLOOKUP(B210,'[1]Full Entry List'!A$1:K$65536,11)</f>
        <v>#N/A</v>
      </c>
    </row>
    <row r="211" spans="1:8" x14ac:dyDescent="0.25">
      <c r="A211" s="9">
        <f t="shared" si="3"/>
        <v>210</v>
      </c>
      <c r="D211" s="8" t="e">
        <f>VLOOKUP(B211,'[1]Full Entry List'!A$1:A$65536,1)</f>
        <v>#N/A</v>
      </c>
      <c r="E211" s="9" t="e">
        <f>VLOOKUP(B211,'[1]Full Entry List'!A$1:C$65536,3)</f>
        <v>#N/A</v>
      </c>
      <c r="F211" s="9" t="e">
        <f>VLOOKUP(B211,'[1]Full Entry List'!A$1:D$65536,4)</f>
        <v>#N/A</v>
      </c>
      <c r="G211" s="9" t="e">
        <f>VLOOKUP(B211,'[1]Full Entry List'!A$1:I$65536,9)</f>
        <v>#N/A</v>
      </c>
      <c r="H211" s="9" t="e">
        <f>VLOOKUP(B211,'[1]Full Entry List'!A$1:K$65536,11)</f>
        <v>#N/A</v>
      </c>
    </row>
    <row r="212" spans="1:8" x14ac:dyDescent="0.25">
      <c r="A212" s="9">
        <f t="shared" si="3"/>
        <v>211</v>
      </c>
      <c r="D212" s="8" t="e">
        <f>VLOOKUP(B212,'[1]Full Entry List'!A$1:A$65536,1)</f>
        <v>#N/A</v>
      </c>
      <c r="E212" s="9" t="e">
        <f>VLOOKUP(B212,'[1]Full Entry List'!A$1:C$65536,3)</f>
        <v>#N/A</v>
      </c>
      <c r="F212" s="9" t="e">
        <f>VLOOKUP(B212,'[1]Full Entry List'!A$1:D$65536,4)</f>
        <v>#N/A</v>
      </c>
      <c r="G212" s="9" t="e">
        <f>VLOOKUP(B212,'[1]Full Entry List'!A$1:I$65536,9)</f>
        <v>#N/A</v>
      </c>
      <c r="H212" s="9" t="e">
        <f>VLOOKUP(B212,'[1]Full Entry List'!A$1:K$65536,11)</f>
        <v>#N/A</v>
      </c>
    </row>
    <row r="213" spans="1:8" x14ac:dyDescent="0.25">
      <c r="A213" s="9">
        <f t="shared" si="3"/>
        <v>212</v>
      </c>
      <c r="D213" s="8" t="e">
        <f>VLOOKUP(B213,'[1]Full Entry List'!A$1:A$65536,1)</f>
        <v>#N/A</v>
      </c>
      <c r="E213" s="9" t="e">
        <f>VLOOKUP(B213,'[1]Full Entry List'!A$1:C$65536,3)</f>
        <v>#N/A</v>
      </c>
      <c r="F213" s="9" t="e">
        <f>VLOOKUP(B213,'[1]Full Entry List'!A$1:D$65536,4)</f>
        <v>#N/A</v>
      </c>
      <c r="G213" s="9" t="e">
        <f>VLOOKUP(B213,'[1]Full Entry List'!A$1:I$65536,9)</f>
        <v>#N/A</v>
      </c>
      <c r="H213" s="9" t="e">
        <f>VLOOKUP(B213,'[1]Full Entry List'!A$1:K$65536,11)</f>
        <v>#N/A</v>
      </c>
    </row>
    <row r="214" spans="1:8" x14ac:dyDescent="0.25">
      <c r="A214" s="9">
        <f t="shared" si="3"/>
        <v>213</v>
      </c>
      <c r="D214" s="8" t="e">
        <f>VLOOKUP(B214,'[1]Full Entry List'!A$1:A$65536,1)</f>
        <v>#N/A</v>
      </c>
      <c r="E214" s="9" t="e">
        <f>VLOOKUP(B214,'[1]Full Entry List'!A$1:C$65536,3)</f>
        <v>#N/A</v>
      </c>
      <c r="F214" s="9" t="e">
        <f>VLOOKUP(B214,'[1]Full Entry List'!A$1:D$65536,4)</f>
        <v>#N/A</v>
      </c>
      <c r="G214" s="9" t="e">
        <f>VLOOKUP(B214,'[1]Full Entry List'!A$1:I$65536,9)</f>
        <v>#N/A</v>
      </c>
      <c r="H214" s="9" t="e">
        <f>VLOOKUP(B214,'[1]Full Entry List'!A$1:K$65536,11)</f>
        <v>#N/A</v>
      </c>
    </row>
    <row r="215" spans="1:8" x14ac:dyDescent="0.25">
      <c r="A215" s="9">
        <f t="shared" si="3"/>
        <v>214</v>
      </c>
      <c r="D215" s="8" t="e">
        <f>VLOOKUP(B215,'[1]Full Entry List'!A$1:A$65536,1)</f>
        <v>#N/A</v>
      </c>
      <c r="E215" s="9" t="e">
        <f>VLOOKUP(B215,'[1]Full Entry List'!A$1:C$65536,3)</f>
        <v>#N/A</v>
      </c>
      <c r="F215" s="9" t="e">
        <f>VLOOKUP(B215,'[1]Full Entry List'!A$1:D$65536,4)</f>
        <v>#N/A</v>
      </c>
      <c r="G215" s="9" t="e">
        <f>VLOOKUP(B215,'[1]Full Entry List'!A$1:I$65536,9)</f>
        <v>#N/A</v>
      </c>
      <c r="H215" s="9" t="e">
        <f>VLOOKUP(B215,'[1]Full Entry List'!A$1:K$65536,11)</f>
        <v>#N/A</v>
      </c>
    </row>
    <row r="216" spans="1:8" x14ac:dyDescent="0.25">
      <c r="A216" s="9">
        <f t="shared" si="3"/>
        <v>215</v>
      </c>
      <c r="D216" s="8" t="e">
        <f>VLOOKUP(B216,'[1]Full Entry List'!A$1:A$65536,1)</f>
        <v>#N/A</v>
      </c>
      <c r="E216" s="9" t="e">
        <f>VLOOKUP(B216,'[1]Full Entry List'!A$1:C$65536,3)</f>
        <v>#N/A</v>
      </c>
      <c r="F216" s="9" t="e">
        <f>VLOOKUP(B216,'[1]Full Entry List'!A$1:D$65536,4)</f>
        <v>#N/A</v>
      </c>
      <c r="G216" s="9" t="e">
        <f>VLOOKUP(B216,'[1]Full Entry List'!A$1:I$65536,9)</f>
        <v>#N/A</v>
      </c>
      <c r="H216" s="9" t="e">
        <f>VLOOKUP(B216,'[1]Full Entry List'!A$1:K$65536,11)</f>
        <v>#N/A</v>
      </c>
    </row>
    <row r="217" spans="1:8" x14ac:dyDescent="0.25">
      <c r="A217" s="9">
        <f t="shared" si="3"/>
        <v>216</v>
      </c>
      <c r="D217" s="8" t="e">
        <f>VLOOKUP(B217,'[1]Full Entry List'!A$1:A$65536,1)</f>
        <v>#N/A</v>
      </c>
      <c r="E217" s="9" t="e">
        <f>VLOOKUP(B217,'[1]Full Entry List'!A$1:C$65536,3)</f>
        <v>#N/A</v>
      </c>
      <c r="F217" s="9" t="e">
        <f>VLOOKUP(B217,'[1]Full Entry List'!A$1:D$65536,4)</f>
        <v>#N/A</v>
      </c>
      <c r="G217" s="9" t="e">
        <f>VLOOKUP(B217,'[1]Full Entry List'!A$1:I$65536,9)</f>
        <v>#N/A</v>
      </c>
      <c r="H217" s="9" t="e">
        <f>VLOOKUP(B217,'[1]Full Entry List'!A$1:K$65536,11)</f>
        <v>#N/A</v>
      </c>
    </row>
    <row r="218" spans="1:8" x14ac:dyDescent="0.25">
      <c r="A218" s="9">
        <f t="shared" si="3"/>
        <v>217</v>
      </c>
      <c r="D218" s="8" t="e">
        <f>VLOOKUP(B218,'[1]Full Entry List'!A$1:A$65536,1)</f>
        <v>#N/A</v>
      </c>
      <c r="E218" s="9" t="e">
        <f>VLOOKUP(B218,'[1]Full Entry List'!A$1:C$65536,3)</f>
        <v>#N/A</v>
      </c>
      <c r="F218" s="9" t="e">
        <f>VLOOKUP(B218,'[1]Full Entry List'!A$1:D$65536,4)</f>
        <v>#N/A</v>
      </c>
      <c r="G218" s="9" t="e">
        <f>VLOOKUP(B218,'[1]Full Entry List'!A$1:I$65536,9)</f>
        <v>#N/A</v>
      </c>
      <c r="H218" s="9" t="e">
        <f>VLOOKUP(B218,'[1]Full Entry List'!A$1:K$65536,11)</f>
        <v>#N/A</v>
      </c>
    </row>
    <row r="219" spans="1:8" x14ac:dyDescent="0.25">
      <c r="A219" s="9">
        <f t="shared" si="3"/>
        <v>218</v>
      </c>
      <c r="D219" s="8" t="e">
        <f>VLOOKUP(B219,'[1]Full Entry List'!A$1:A$65536,1)</f>
        <v>#N/A</v>
      </c>
      <c r="E219" s="9" t="e">
        <f>VLOOKUP(B219,'[1]Full Entry List'!A$1:C$65536,3)</f>
        <v>#N/A</v>
      </c>
      <c r="F219" s="9" t="e">
        <f>VLOOKUP(B219,'[1]Full Entry List'!A$1:D$65536,4)</f>
        <v>#N/A</v>
      </c>
      <c r="G219" s="9" t="e">
        <f>VLOOKUP(B219,'[1]Full Entry List'!A$1:I$65536,9)</f>
        <v>#N/A</v>
      </c>
      <c r="H219" s="9" t="e">
        <f>VLOOKUP(B219,'[1]Full Entry List'!A$1:K$65536,11)</f>
        <v>#N/A</v>
      </c>
    </row>
    <row r="220" spans="1:8" x14ac:dyDescent="0.25">
      <c r="A220" s="9">
        <f t="shared" si="3"/>
        <v>219</v>
      </c>
      <c r="D220" s="8" t="e">
        <f>VLOOKUP(B220,'[1]Full Entry List'!A$1:A$65536,1)</f>
        <v>#N/A</v>
      </c>
      <c r="E220" s="9" t="e">
        <f>VLOOKUP(B220,'[1]Full Entry List'!A$1:C$65536,3)</f>
        <v>#N/A</v>
      </c>
      <c r="F220" s="9" t="e">
        <f>VLOOKUP(B220,'[1]Full Entry List'!A$1:D$65536,4)</f>
        <v>#N/A</v>
      </c>
      <c r="G220" s="9" t="e">
        <f>VLOOKUP(B220,'[1]Full Entry List'!A$1:I$65536,9)</f>
        <v>#N/A</v>
      </c>
      <c r="H220" s="9" t="e">
        <f>VLOOKUP(B220,'[1]Full Entry List'!A$1:K$65536,11)</f>
        <v>#N/A</v>
      </c>
    </row>
    <row r="221" spans="1:8" x14ac:dyDescent="0.25">
      <c r="A221" s="9">
        <f t="shared" si="3"/>
        <v>220</v>
      </c>
      <c r="D221" s="8" t="e">
        <f>VLOOKUP(B221,'[1]Full Entry List'!A$1:A$65536,1)</f>
        <v>#N/A</v>
      </c>
      <c r="E221" s="9" t="e">
        <f>VLOOKUP(B221,'[1]Full Entry List'!A$1:C$65536,3)</f>
        <v>#N/A</v>
      </c>
      <c r="F221" s="9" t="e">
        <f>VLOOKUP(B221,'[1]Full Entry List'!A$1:D$65536,4)</f>
        <v>#N/A</v>
      </c>
      <c r="G221" s="9" t="e">
        <f>VLOOKUP(B221,'[1]Full Entry List'!A$1:I$65536,9)</f>
        <v>#N/A</v>
      </c>
      <c r="H221" s="9" t="e">
        <f>VLOOKUP(B221,'[1]Full Entry List'!A$1:K$65536,11)</f>
        <v>#N/A</v>
      </c>
    </row>
    <row r="222" spans="1:8" x14ac:dyDescent="0.25">
      <c r="A222" s="9">
        <f t="shared" si="3"/>
        <v>221</v>
      </c>
      <c r="D222" s="8" t="e">
        <f>VLOOKUP(B222,'[1]Full Entry List'!A$1:A$65536,1)</f>
        <v>#N/A</v>
      </c>
      <c r="E222" s="9" t="e">
        <f>VLOOKUP(B222,'[1]Full Entry List'!A$1:C$65536,3)</f>
        <v>#N/A</v>
      </c>
      <c r="F222" s="9" t="e">
        <f>VLOOKUP(B222,'[1]Full Entry List'!A$1:D$65536,4)</f>
        <v>#N/A</v>
      </c>
      <c r="G222" s="9" t="e">
        <f>VLOOKUP(B222,'[1]Full Entry List'!A$1:I$65536,9)</f>
        <v>#N/A</v>
      </c>
      <c r="H222" s="9" t="e">
        <f>VLOOKUP(B222,'[1]Full Entry List'!A$1:K$65536,11)</f>
        <v>#N/A</v>
      </c>
    </row>
    <row r="223" spans="1:8" x14ac:dyDescent="0.25">
      <c r="A223" s="9">
        <f t="shared" si="3"/>
        <v>222</v>
      </c>
      <c r="D223" s="8" t="e">
        <f>VLOOKUP(B223,'[1]Full Entry List'!A$1:A$65536,1)</f>
        <v>#N/A</v>
      </c>
      <c r="E223" s="9" t="e">
        <f>VLOOKUP(B223,'[1]Full Entry List'!A$1:C$65536,3)</f>
        <v>#N/A</v>
      </c>
      <c r="F223" s="9" t="e">
        <f>VLOOKUP(B223,'[1]Full Entry List'!A$1:D$65536,4)</f>
        <v>#N/A</v>
      </c>
      <c r="G223" s="9" t="e">
        <f>VLOOKUP(B223,'[1]Full Entry List'!A$1:I$65536,9)</f>
        <v>#N/A</v>
      </c>
      <c r="H223" s="9" t="e">
        <f>VLOOKUP(B223,'[1]Full Entry List'!A$1:K$65536,11)</f>
        <v>#N/A</v>
      </c>
    </row>
    <row r="224" spans="1:8" x14ac:dyDescent="0.25">
      <c r="A224" s="9">
        <f t="shared" si="3"/>
        <v>223</v>
      </c>
      <c r="D224" s="8" t="e">
        <f>VLOOKUP(B224,'[1]Full Entry List'!A$1:A$65536,1)</f>
        <v>#N/A</v>
      </c>
      <c r="E224" s="9" t="e">
        <f>VLOOKUP(B224,'[1]Full Entry List'!A$1:C$65536,3)</f>
        <v>#N/A</v>
      </c>
      <c r="F224" s="9" t="e">
        <f>VLOOKUP(B224,'[1]Full Entry List'!A$1:D$65536,4)</f>
        <v>#N/A</v>
      </c>
      <c r="G224" s="9" t="e">
        <f>VLOOKUP(B224,'[1]Full Entry List'!A$1:I$65536,9)</f>
        <v>#N/A</v>
      </c>
      <c r="H224" s="9" t="e">
        <f>VLOOKUP(B224,'[1]Full Entry List'!A$1:K$65536,11)</f>
        <v>#N/A</v>
      </c>
    </row>
    <row r="225" spans="1:8" x14ac:dyDescent="0.25">
      <c r="A225" s="9">
        <f t="shared" si="3"/>
        <v>224</v>
      </c>
      <c r="D225" s="8" t="e">
        <f>VLOOKUP(B225,'[1]Full Entry List'!A$1:A$65536,1)</f>
        <v>#N/A</v>
      </c>
      <c r="E225" s="9" t="e">
        <f>VLOOKUP(B225,'[1]Full Entry List'!A$1:C$65536,3)</f>
        <v>#N/A</v>
      </c>
      <c r="F225" s="9" t="e">
        <f>VLOOKUP(B225,'[1]Full Entry List'!A$1:D$65536,4)</f>
        <v>#N/A</v>
      </c>
      <c r="G225" s="9" t="e">
        <f>VLOOKUP(B225,'[1]Full Entry List'!A$1:I$65536,9)</f>
        <v>#N/A</v>
      </c>
      <c r="H225" s="9" t="e">
        <f>VLOOKUP(B225,'[1]Full Entry List'!A$1:K$65536,11)</f>
        <v>#N/A</v>
      </c>
    </row>
    <row r="226" spans="1:8" x14ac:dyDescent="0.25">
      <c r="A226" s="9">
        <f t="shared" si="3"/>
        <v>225</v>
      </c>
      <c r="D226" s="8" t="e">
        <f>VLOOKUP(B226,'[1]Full Entry List'!A$1:A$65536,1)</f>
        <v>#N/A</v>
      </c>
      <c r="E226" s="9" t="e">
        <f>VLOOKUP(B226,'[1]Full Entry List'!A$1:C$65536,3)</f>
        <v>#N/A</v>
      </c>
      <c r="F226" s="9" t="e">
        <f>VLOOKUP(B226,'[1]Full Entry List'!A$1:D$65536,4)</f>
        <v>#N/A</v>
      </c>
      <c r="G226" s="9" t="e">
        <f>VLOOKUP(B226,'[1]Full Entry List'!A$1:I$65536,9)</f>
        <v>#N/A</v>
      </c>
      <c r="H226" s="9" t="e">
        <f>VLOOKUP(B226,'[1]Full Entry List'!A$1:K$65536,11)</f>
        <v>#N/A</v>
      </c>
    </row>
    <row r="227" spans="1:8" x14ac:dyDescent="0.25">
      <c r="A227" s="9">
        <f t="shared" si="3"/>
        <v>226</v>
      </c>
      <c r="D227" s="8" t="e">
        <f>VLOOKUP(B227,'[1]Full Entry List'!A$1:A$65536,1)</f>
        <v>#N/A</v>
      </c>
      <c r="E227" s="9" t="e">
        <f>VLOOKUP(B227,'[1]Full Entry List'!A$1:C$65536,3)</f>
        <v>#N/A</v>
      </c>
      <c r="F227" s="9" t="e">
        <f>VLOOKUP(B227,'[1]Full Entry List'!A$1:D$65536,4)</f>
        <v>#N/A</v>
      </c>
      <c r="G227" s="9" t="e">
        <f>VLOOKUP(B227,'[1]Full Entry List'!A$1:I$65536,9)</f>
        <v>#N/A</v>
      </c>
      <c r="H227" s="9" t="e">
        <f>VLOOKUP(B227,'[1]Full Entry List'!A$1:K$65536,11)</f>
        <v>#N/A</v>
      </c>
    </row>
    <row r="228" spans="1:8" x14ac:dyDescent="0.25">
      <c r="A228" s="9">
        <f t="shared" si="3"/>
        <v>227</v>
      </c>
      <c r="D228" s="8" t="e">
        <f>VLOOKUP(B228,'[1]Full Entry List'!A$1:A$65536,1)</f>
        <v>#N/A</v>
      </c>
      <c r="E228" s="9" t="e">
        <f>VLOOKUP(B228,'[1]Full Entry List'!A$1:C$65536,3)</f>
        <v>#N/A</v>
      </c>
      <c r="F228" s="9" t="e">
        <f>VLOOKUP(B228,'[1]Full Entry List'!A$1:D$65536,4)</f>
        <v>#N/A</v>
      </c>
      <c r="G228" s="9" t="e">
        <f>VLOOKUP(B228,'[1]Full Entry List'!A$1:I$65536,9)</f>
        <v>#N/A</v>
      </c>
      <c r="H228" s="9" t="e">
        <f>VLOOKUP(B228,'[1]Full Entry List'!A$1:K$65536,11)</f>
        <v>#N/A</v>
      </c>
    </row>
    <row r="229" spans="1:8" x14ac:dyDescent="0.25">
      <c r="A229" s="9">
        <f t="shared" si="3"/>
        <v>228</v>
      </c>
      <c r="D229" s="8" t="e">
        <f>VLOOKUP(B229,'[1]Full Entry List'!A$1:A$65536,1)</f>
        <v>#N/A</v>
      </c>
      <c r="E229" s="9" t="e">
        <f>VLOOKUP(B229,'[1]Full Entry List'!A$1:C$65536,3)</f>
        <v>#N/A</v>
      </c>
      <c r="F229" s="9" t="e">
        <f>VLOOKUP(B229,'[1]Full Entry List'!A$1:D$65536,4)</f>
        <v>#N/A</v>
      </c>
      <c r="G229" s="9" t="e">
        <f>VLOOKUP(B229,'[1]Full Entry List'!A$1:I$65536,9)</f>
        <v>#N/A</v>
      </c>
      <c r="H229" s="9" t="e">
        <f>VLOOKUP(B229,'[1]Full Entry List'!A$1:K$65536,11)</f>
        <v>#N/A</v>
      </c>
    </row>
    <row r="230" spans="1:8" x14ac:dyDescent="0.25">
      <c r="A230" s="9">
        <f t="shared" si="3"/>
        <v>229</v>
      </c>
      <c r="D230" s="8" t="e">
        <f>VLOOKUP(B230,'[1]Full Entry List'!A$1:A$65536,1)</f>
        <v>#N/A</v>
      </c>
      <c r="E230" s="9" t="e">
        <f>VLOOKUP(B230,'[1]Full Entry List'!A$1:C$65536,3)</f>
        <v>#N/A</v>
      </c>
      <c r="F230" s="9" t="e">
        <f>VLOOKUP(B230,'[1]Full Entry List'!A$1:D$65536,4)</f>
        <v>#N/A</v>
      </c>
      <c r="G230" s="9" t="e">
        <f>VLOOKUP(B230,'[1]Full Entry List'!A$1:I$65536,9)</f>
        <v>#N/A</v>
      </c>
      <c r="H230" s="9" t="e">
        <f>VLOOKUP(B230,'[1]Full Entry List'!A$1:K$65536,11)</f>
        <v>#N/A</v>
      </c>
    </row>
    <row r="231" spans="1:8" x14ac:dyDescent="0.25">
      <c r="A231" s="9">
        <f t="shared" si="3"/>
        <v>230</v>
      </c>
      <c r="D231" s="8" t="e">
        <f>VLOOKUP(B231,'[1]Full Entry List'!A$1:A$65536,1)</f>
        <v>#N/A</v>
      </c>
      <c r="E231" s="9" t="e">
        <f>VLOOKUP(B231,'[1]Full Entry List'!A$1:C$65536,3)</f>
        <v>#N/A</v>
      </c>
      <c r="F231" s="9" t="e">
        <f>VLOOKUP(B231,'[1]Full Entry List'!A$1:D$65536,4)</f>
        <v>#N/A</v>
      </c>
      <c r="G231" s="9" t="e">
        <f>VLOOKUP(B231,'[1]Full Entry List'!A$1:I$65536,9)</f>
        <v>#N/A</v>
      </c>
      <c r="H231" s="9" t="e">
        <f>VLOOKUP(B231,'[1]Full Entry List'!A$1:K$65536,11)</f>
        <v>#N/A</v>
      </c>
    </row>
    <row r="232" spans="1:8" x14ac:dyDescent="0.25">
      <c r="A232" s="9">
        <f t="shared" si="3"/>
        <v>231</v>
      </c>
      <c r="D232" s="8" t="e">
        <f>VLOOKUP(B232,'[1]Full Entry List'!A$1:A$65536,1)</f>
        <v>#N/A</v>
      </c>
      <c r="E232" s="9" t="e">
        <f>VLOOKUP(B232,'[1]Full Entry List'!A$1:C$65536,3)</f>
        <v>#N/A</v>
      </c>
      <c r="F232" s="9" t="e">
        <f>VLOOKUP(B232,'[1]Full Entry List'!A$1:D$65536,4)</f>
        <v>#N/A</v>
      </c>
      <c r="G232" s="9" t="e">
        <f>VLOOKUP(B232,'[1]Full Entry List'!A$1:I$65536,9)</f>
        <v>#N/A</v>
      </c>
      <c r="H232" s="9" t="e">
        <f>VLOOKUP(B232,'[1]Full Entry List'!A$1:K$65536,11)</f>
        <v>#N/A</v>
      </c>
    </row>
    <row r="233" spans="1:8" x14ac:dyDescent="0.25">
      <c r="A233" s="9">
        <f t="shared" si="3"/>
        <v>232</v>
      </c>
      <c r="D233" s="8" t="e">
        <f>VLOOKUP(B233,'[1]Full Entry List'!A$1:A$65536,1)</f>
        <v>#N/A</v>
      </c>
      <c r="E233" s="9" t="e">
        <f>VLOOKUP(B233,'[1]Full Entry List'!A$1:C$65536,3)</f>
        <v>#N/A</v>
      </c>
      <c r="F233" s="9" t="e">
        <f>VLOOKUP(B233,'[1]Full Entry List'!A$1:D$65536,4)</f>
        <v>#N/A</v>
      </c>
      <c r="G233" s="9" t="e">
        <f>VLOOKUP(B233,'[1]Full Entry List'!A$1:I$65536,9)</f>
        <v>#N/A</v>
      </c>
      <c r="H233" s="9" t="e">
        <f>VLOOKUP(B233,'[1]Full Entry List'!A$1:K$65536,11)</f>
        <v>#N/A</v>
      </c>
    </row>
    <row r="234" spans="1:8" x14ac:dyDescent="0.25">
      <c r="A234" s="9">
        <f t="shared" si="3"/>
        <v>233</v>
      </c>
      <c r="D234" s="8" t="e">
        <f>VLOOKUP(B234,'[1]Full Entry List'!A$1:A$65536,1)</f>
        <v>#N/A</v>
      </c>
      <c r="E234" s="9" t="e">
        <f>VLOOKUP(B234,'[1]Full Entry List'!A$1:C$65536,3)</f>
        <v>#N/A</v>
      </c>
      <c r="F234" s="9" t="e">
        <f>VLOOKUP(B234,'[1]Full Entry List'!A$1:D$65536,4)</f>
        <v>#N/A</v>
      </c>
      <c r="G234" s="9" t="e">
        <f>VLOOKUP(B234,'[1]Full Entry List'!A$1:I$65536,9)</f>
        <v>#N/A</v>
      </c>
      <c r="H234" s="9" t="e">
        <f>VLOOKUP(B234,'[1]Full Entry List'!A$1:K$65536,11)</f>
        <v>#N/A</v>
      </c>
    </row>
    <row r="235" spans="1:8" x14ac:dyDescent="0.25">
      <c r="A235" s="9">
        <f t="shared" si="3"/>
        <v>234</v>
      </c>
      <c r="D235" s="8" t="e">
        <f>VLOOKUP(B235,'[1]Full Entry List'!A$1:A$65536,1)</f>
        <v>#N/A</v>
      </c>
      <c r="E235" s="9" t="e">
        <f>VLOOKUP(B235,'[1]Full Entry List'!A$1:C$65536,3)</f>
        <v>#N/A</v>
      </c>
      <c r="F235" s="9" t="e">
        <f>VLOOKUP(B235,'[1]Full Entry List'!A$1:D$65536,4)</f>
        <v>#N/A</v>
      </c>
      <c r="G235" s="9" t="e">
        <f>VLOOKUP(B235,'[1]Full Entry List'!A$1:I$65536,9)</f>
        <v>#N/A</v>
      </c>
      <c r="H235" s="9" t="e">
        <f>VLOOKUP(B235,'[1]Full Entry List'!A$1:K$65536,11)</f>
        <v>#N/A</v>
      </c>
    </row>
    <row r="236" spans="1:8" x14ac:dyDescent="0.25">
      <c r="A236" s="9">
        <f t="shared" si="3"/>
        <v>235</v>
      </c>
      <c r="D236" s="8" t="e">
        <f>VLOOKUP(B236,'[1]Full Entry List'!A$1:A$65536,1)</f>
        <v>#N/A</v>
      </c>
      <c r="E236" s="9" t="e">
        <f>VLOOKUP(B236,'[1]Full Entry List'!A$1:C$65536,3)</f>
        <v>#N/A</v>
      </c>
      <c r="F236" s="9" t="e">
        <f>VLOOKUP(B236,'[1]Full Entry List'!A$1:D$65536,4)</f>
        <v>#N/A</v>
      </c>
      <c r="G236" s="9" t="e">
        <f>VLOOKUP(B236,'[1]Full Entry List'!A$1:I$65536,9)</f>
        <v>#N/A</v>
      </c>
      <c r="H236" s="9" t="e">
        <f>VLOOKUP(B236,'[1]Full Entry List'!A$1:K$65536,11)</f>
        <v>#N/A</v>
      </c>
    </row>
    <row r="237" spans="1:8" x14ac:dyDescent="0.25">
      <c r="A237" s="9">
        <f t="shared" si="3"/>
        <v>236</v>
      </c>
      <c r="D237" s="8" t="e">
        <f>VLOOKUP(B237,'[1]Full Entry List'!A$1:A$65536,1)</f>
        <v>#N/A</v>
      </c>
      <c r="E237" s="9" t="e">
        <f>VLOOKUP(B237,'[1]Full Entry List'!A$1:C$65536,3)</f>
        <v>#N/A</v>
      </c>
      <c r="F237" s="9" t="e">
        <f>VLOOKUP(B237,'[1]Full Entry List'!A$1:D$65536,4)</f>
        <v>#N/A</v>
      </c>
      <c r="G237" s="9" t="e">
        <f>VLOOKUP(B237,'[1]Full Entry List'!A$1:I$65536,9)</f>
        <v>#N/A</v>
      </c>
      <c r="H237" s="9" t="e">
        <f>VLOOKUP(B237,'[1]Full Entry List'!A$1:K$65536,11)</f>
        <v>#N/A</v>
      </c>
    </row>
    <row r="238" spans="1:8" x14ac:dyDescent="0.25">
      <c r="A238" s="9">
        <f t="shared" si="3"/>
        <v>237</v>
      </c>
      <c r="D238" s="8" t="e">
        <f>VLOOKUP(B238,'[1]Full Entry List'!A$1:A$65536,1)</f>
        <v>#N/A</v>
      </c>
      <c r="E238" s="9" t="e">
        <f>VLOOKUP(B238,'[1]Full Entry List'!A$1:C$65536,3)</f>
        <v>#N/A</v>
      </c>
      <c r="F238" s="9" t="e">
        <f>VLOOKUP(B238,'[1]Full Entry List'!A$1:D$65536,4)</f>
        <v>#N/A</v>
      </c>
      <c r="G238" s="9" t="e">
        <f>VLOOKUP(B238,'[1]Full Entry List'!A$1:I$65536,9)</f>
        <v>#N/A</v>
      </c>
      <c r="H238" s="9" t="e">
        <f>VLOOKUP(B238,'[1]Full Entry List'!A$1:K$65536,11)</f>
        <v>#N/A</v>
      </c>
    </row>
    <row r="239" spans="1:8" x14ac:dyDescent="0.25">
      <c r="A239" s="9">
        <f t="shared" si="3"/>
        <v>238</v>
      </c>
      <c r="D239" s="8" t="e">
        <f>VLOOKUP(B239,'[1]Full Entry List'!A$1:A$65536,1)</f>
        <v>#N/A</v>
      </c>
      <c r="E239" s="9" t="e">
        <f>VLOOKUP(B239,'[1]Full Entry List'!A$1:C$65536,3)</f>
        <v>#N/A</v>
      </c>
      <c r="F239" s="9" t="e">
        <f>VLOOKUP(B239,'[1]Full Entry List'!A$1:D$65536,4)</f>
        <v>#N/A</v>
      </c>
      <c r="G239" s="9" t="e">
        <f>VLOOKUP(B239,'[1]Full Entry List'!A$1:I$65536,9)</f>
        <v>#N/A</v>
      </c>
      <c r="H239" s="9" t="e">
        <f>VLOOKUP(B239,'[1]Full Entry List'!A$1:K$65536,11)</f>
        <v>#N/A</v>
      </c>
    </row>
    <row r="240" spans="1:8" x14ac:dyDescent="0.25">
      <c r="A240" s="9">
        <f t="shared" si="3"/>
        <v>239</v>
      </c>
      <c r="D240" s="8" t="e">
        <f>VLOOKUP(B240,'[1]Full Entry List'!A$1:A$65536,1)</f>
        <v>#N/A</v>
      </c>
      <c r="E240" s="9" t="e">
        <f>VLOOKUP(B240,'[1]Full Entry List'!A$1:C$65536,3)</f>
        <v>#N/A</v>
      </c>
      <c r="F240" s="9" t="e">
        <f>VLOOKUP(B240,'[1]Full Entry List'!A$1:D$65536,4)</f>
        <v>#N/A</v>
      </c>
      <c r="G240" s="9" t="e">
        <f>VLOOKUP(B240,'[1]Full Entry List'!A$1:I$65536,9)</f>
        <v>#N/A</v>
      </c>
      <c r="H240" s="9" t="e">
        <f>VLOOKUP(B240,'[1]Full Entry List'!A$1:K$65536,11)</f>
        <v>#N/A</v>
      </c>
    </row>
    <row r="241" spans="1:8" x14ac:dyDescent="0.25">
      <c r="A241" s="9">
        <f t="shared" si="3"/>
        <v>240</v>
      </c>
      <c r="D241" s="8" t="e">
        <f>VLOOKUP(B241,'[1]Full Entry List'!A$1:A$65536,1)</f>
        <v>#N/A</v>
      </c>
      <c r="E241" s="9" t="e">
        <f>VLOOKUP(B241,'[1]Full Entry List'!A$1:C$65536,3)</f>
        <v>#N/A</v>
      </c>
      <c r="F241" s="9" t="e">
        <f>VLOOKUP(B241,'[1]Full Entry List'!A$1:D$65536,4)</f>
        <v>#N/A</v>
      </c>
      <c r="G241" s="9" t="e">
        <f>VLOOKUP(B241,'[1]Full Entry List'!A$1:I$65536,9)</f>
        <v>#N/A</v>
      </c>
      <c r="H241" s="9" t="e">
        <f>VLOOKUP(B241,'[1]Full Entry List'!A$1:K$65536,11)</f>
        <v>#N/A</v>
      </c>
    </row>
    <row r="242" spans="1:8" x14ac:dyDescent="0.25">
      <c r="A242" s="9">
        <f t="shared" si="3"/>
        <v>241</v>
      </c>
      <c r="D242" s="8" t="e">
        <f>VLOOKUP(B242,'[1]Full Entry List'!A$1:A$65536,1)</f>
        <v>#N/A</v>
      </c>
      <c r="E242" s="9" t="e">
        <f>VLOOKUP(B242,'[1]Full Entry List'!A$1:C$65536,3)</f>
        <v>#N/A</v>
      </c>
      <c r="F242" s="9" t="e">
        <f>VLOOKUP(B242,'[1]Full Entry List'!A$1:D$65536,4)</f>
        <v>#N/A</v>
      </c>
      <c r="G242" s="9" t="e">
        <f>VLOOKUP(B242,'[1]Full Entry List'!A$1:I$65536,9)</f>
        <v>#N/A</v>
      </c>
      <c r="H242" s="9" t="e">
        <f>VLOOKUP(B242,'[1]Full Entry List'!A$1:K$65536,11)</f>
        <v>#N/A</v>
      </c>
    </row>
    <row r="243" spans="1:8" x14ac:dyDescent="0.25">
      <c r="A243" s="9">
        <f t="shared" si="3"/>
        <v>242</v>
      </c>
      <c r="D243" s="8" t="e">
        <f>VLOOKUP(B243,'[1]Full Entry List'!A$1:A$65536,1)</f>
        <v>#N/A</v>
      </c>
      <c r="E243" s="9" t="e">
        <f>VLOOKUP(B243,'[1]Full Entry List'!A$1:C$65536,3)</f>
        <v>#N/A</v>
      </c>
      <c r="F243" s="9" t="e">
        <f>VLOOKUP(B243,'[1]Full Entry List'!A$1:D$65536,4)</f>
        <v>#N/A</v>
      </c>
      <c r="G243" s="9" t="e">
        <f>VLOOKUP(B243,'[1]Full Entry List'!A$1:I$65536,9)</f>
        <v>#N/A</v>
      </c>
      <c r="H243" s="9" t="e">
        <f>VLOOKUP(B243,'[1]Full Entry List'!A$1:K$65536,11)</f>
        <v>#N/A</v>
      </c>
    </row>
    <row r="244" spans="1:8" x14ac:dyDescent="0.25">
      <c r="A244" s="9">
        <f t="shared" si="3"/>
        <v>243</v>
      </c>
      <c r="D244" s="8" t="e">
        <f>VLOOKUP(B244,'[1]Full Entry List'!A$1:A$65536,1)</f>
        <v>#N/A</v>
      </c>
      <c r="E244" s="9" t="e">
        <f>VLOOKUP(B244,'[1]Full Entry List'!A$1:C$65536,3)</f>
        <v>#N/A</v>
      </c>
      <c r="F244" s="9" t="e">
        <f>VLOOKUP(B244,'[1]Full Entry List'!A$1:D$65536,4)</f>
        <v>#N/A</v>
      </c>
      <c r="G244" s="9" t="e">
        <f>VLOOKUP(B244,'[1]Full Entry List'!A$1:I$65536,9)</f>
        <v>#N/A</v>
      </c>
      <c r="H244" s="9" t="e">
        <f>VLOOKUP(B244,'[1]Full Entry List'!A$1:K$65536,11)</f>
        <v>#N/A</v>
      </c>
    </row>
    <row r="245" spans="1:8" x14ac:dyDescent="0.25">
      <c r="A245" s="9">
        <f t="shared" si="3"/>
        <v>244</v>
      </c>
      <c r="D245" s="8" t="e">
        <f>VLOOKUP(B245,'[1]Full Entry List'!A$1:A$65536,1)</f>
        <v>#N/A</v>
      </c>
      <c r="E245" s="9" t="e">
        <f>VLOOKUP(B245,'[1]Full Entry List'!A$1:C$65536,3)</f>
        <v>#N/A</v>
      </c>
      <c r="F245" s="9" t="e">
        <f>VLOOKUP(B245,'[1]Full Entry List'!A$1:D$65536,4)</f>
        <v>#N/A</v>
      </c>
      <c r="G245" s="9" t="e">
        <f>VLOOKUP(B245,'[1]Full Entry List'!A$1:I$65536,9)</f>
        <v>#N/A</v>
      </c>
      <c r="H245" s="9" t="e">
        <f>VLOOKUP(B245,'[1]Full Entry List'!A$1:K$65536,11)</f>
        <v>#N/A</v>
      </c>
    </row>
    <row r="246" spans="1:8" x14ac:dyDescent="0.25">
      <c r="A246" s="9">
        <f t="shared" si="3"/>
        <v>245</v>
      </c>
      <c r="D246" s="8" t="e">
        <f>VLOOKUP(B246,'[1]Full Entry List'!A$1:A$65536,1)</f>
        <v>#N/A</v>
      </c>
      <c r="E246" s="9" t="e">
        <f>VLOOKUP(B246,'[1]Full Entry List'!A$1:C$65536,3)</f>
        <v>#N/A</v>
      </c>
      <c r="F246" s="9" t="e">
        <f>VLOOKUP(B246,'[1]Full Entry List'!A$1:D$65536,4)</f>
        <v>#N/A</v>
      </c>
      <c r="G246" s="9" t="e">
        <f>VLOOKUP(B246,'[1]Full Entry List'!A$1:I$65536,9)</f>
        <v>#N/A</v>
      </c>
      <c r="H246" s="9" t="e">
        <f>VLOOKUP(B246,'[1]Full Entry List'!A$1:K$65536,11)</f>
        <v>#N/A</v>
      </c>
    </row>
    <row r="247" spans="1:8" x14ac:dyDescent="0.25">
      <c r="A247" s="9">
        <f t="shared" si="3"/>
        <v>246</v>
      </c>
      <c r="D247" s="8" t="e">
        <f>VLOOKUP(B247,'[1]Full Entry List'!A$1:A$65536,1)</f>
        <v>#N/A</v>
      </c>
      <c r="E247" s="9" t="e">
        <f>VLOOKUP(B247,'[1]Full Entry List'!A$1:C$65536,3)</f>
        <v>#N/A</v>
      </c>
      <c r="F247" s="9" t="e">
        <f>VLOOKUP(B247,'[1]Full Entry List'!A$1:D$65536,4)</f>
        <v>#N/A</v>
      </c>
      <c r="G247" s="9" t="e">
        <f>VLOOKUP(B247,'[1]Full Entry List'!A$1:I$65536,9)</f>
        <v>#N/A</v>
      </c>
      <c r="H247" s="9" t="e">
        <f>VLOOKUP(B247,'[1]Full Entry List'!A$1:K$65536,11)</f>
        <v>#N/A</v>
      </c>
    </row>
    <row r="248" spans="1:8" x14ac:dyDescent="0.25">
      <c r="A248" s="9">
        <f t="shared" si="3"/>
        <v>247</v>
      </c>
      <c r="D248" s="8" t="e">
        <f>VLOOKUP(B248,'[1]Full Entry List'!A$1:A$65536,1)</f>
        <v>#N/A</v>
      </c>
      <c r="E248" s="9" t="e">
        <f>VLOOKUP(B248,'[1]Full Entry List'!A$1:C$65536,3)</f>
        <v>#N/A</v>
      </c>
      <c r="F248" s="9" t="e">
        <f>VLOOKUP(B248,'[1]Full Entry List'!A$1:D$65536,4)</f>
        <v>#N/A</v>
      </c>
      <c r="G248" s="9" t="e">
        <f>VLOOKUP(B248,'[1]Full Entry List'!A$1:I$65536,9)</f>
        <v>#N/A</v>
      </c>
      <c r="H248" s="9" t="e">
        <f>VLOOKUP(B248,'[1]Full Entry List'!A$1:K$65536,11)</f>
        <v>#N/A</v>
      </c>
    </row>
    <row r="249" spans="1:8" x14ac:dyDescent="0.25">
      <c r="A249" s="9">
        <f t="shared" si="3"/>
        <v>248</v>
      </c>
      <c r="D249" s="8" t="e">
        <f>VLOOKUP(B249,'[1]Full Entry List'!A$1:A$65536,1)</f>
        <v>#N/A</v>
      </c>
      <c r="E249" s="9" t="e">
        <f>VLOOKUP(B249,'[1]Full Entry List'!A$1:C$65536,3)</f>
        <v>#N/A</v>
      </c>
      <c r="F249" s="9" t="e">
        <f>VLOOKUP(B249,'[1]Full Entry List'!A$1:D$65536,4)</f>
        <v>#N/A</v>
      </c>
      <c r="G249" s="9" t="e">
        <f>VLOOKUP(B249,'[1]Full Entry List'!A$1:I$65536,9)</f>
        <v>#N/A</v>
      </c>
      <c r="H249" s="9" t="e">
        <f>VLOOKUP(B249,'[1]Full Entry List'!A$1:K$65536,11)</f>
        <v>#N/A</v>
      </c>
    </row>
    <row r="250" spans="1:8" x14ac:dyDescent="0.25">
      <c r="A250" s="9">
        <f t="shared" si="3"/>
        <v>249</v>
      </c>
      <c r="D250" s="8" t="e">
        <f>VLOOKUP(B250,'[1]Full Entry List'!A$1:A$65536,1)</f>
        <v>#N/A</v>
      </c>
      <c r="E250" s="9" t="e">
        <f>VLOOKUP(B251,'[1]Full Entry List'!A$1:C$65536,3)</f>
        <v>#N/A</v>
      </c>
      <c r="F250" s="9" t="e">
        <f>VLOOKUP(B251,'[1]Full Entry List'!A$1:D$65536,4)</f>
        <v>#N/A</v>
      </c>
      <c r="G250" s="9" t="e">
        <f>VLOOKUP(B251,'[1]Full Entry List'!A$1:I$65536,9)</f>
        <v>#N/A</v>
      </c>
      <c r="H250" s="9" t="e">
        <f>VLOOKUP(B251,'[1]Full Entry List'!A$1:K$65536,11)</f>
        <v>#N/A</v>
      </c>
    </row>
    <row r="251" spans="1:8" x14ac:dyDescent="0.25">
      <c r="A251" s="9">
        <f t="shared" si="3"/>
        <v>250</v>
      </c>
      <c r="D251" s="8" t="e">
        <f>VLOOKUP(B251,'[1]Full Entry List'!A$1:A$65536,1)</f>
        <v>#N/A</v>
      </c>
      <c r="E251" s="9" t="e">
        <f>VLOOKUP(B252,'[1]Full Entry List'!A$1:C$65536,3)</f>
        <v>#N/A</v>
      </c>
      <c r="F251" s="9" t="e">
        <f>VLOOKUP(B252,'[1]Full Entry List'!A$1:D$65536,4)</f>
        <v>#N/A</v>
      </c>
      <c r="G251" s="9" t="e">
        <f>VLOOKUP(B252,'[1]Full Entry List'!A$1:I$65536,9)</f>
        <v>#N/A</v>
      </c>
      <c r="H251" s="9" t="e">
        <f>VLOOKUP(B252,'[1]Full Entry List'!A$1:K$65536,11)</f>
        <v>#N/A</v>
      </c>
    </row>
    <row r="252" spans="1:8" x14ac:dyDescent="0.25">
      <c r="A252" s="9">
        <f t="shared" si="3"/>
        <v>251</v>
      </c>
      <c r="D252" s="8" t="e">
        <f>VLOOKUP(B252,'[1]Full Entry List'!A$1:A$65536,1)</f>
        <v>#N/A</v>
      </c>
      <c r="E252" s="9" t="e">
        <f>VLOOKUP(B253,'[1]Full Entry List'!A$1:C$65536,3)</f>
        <v>#N/A</v>
      </c>
      <c r="F252" s="9" t="e">
        <f>VLOOKUP(B253,'[1]Full Entry List'!A$1:D$65536,4)</f>
        <v>#N/A</v>
      </c>
      <c r="G252" s="9" t="e">
        <f>VLOOKUP(B253,'[1]Full Entry List'!A$1:I$65536,9)</f>
        <v>#N/A</v>
      </c>
      <c r="H252" s="9" t="e">
        <f>VLOOKUP(B253,'[1]Full Entry List'!A$1:K$65536,11)</f>
        <v>#N/A</v>
      </c>
    </row>
    <row r="253" spans="1:8" x14ac:dyDescent="0.25">
      <c r="A253" s="9">
        <f t="shared" si="3"/>
        <v>252</v>
      </c>
      <c r="D253" s="8" t="e">
        <f>VLOOKUP(B253,'[1]Full Entry List'!A$1:A$65536,1)</f>
        <v>#N/A</v>
      </c>
      <c r="E253" s="9" t="e">
        <f>VLOOKUP(B254,'[1]Full Entry List'!A$1:C$65536,3)</f>
        <v>#N/A</v>
      </c>
      <c r="F253" s="9" t="e">
        <f>VLOOKUP(B254,'[1]Full Entry List'!A$1:D$65536,4)</f>
        <v>#N/A</v>
      </c>
      <c r="G253" s="9" t="e">
        <f>VLOOKUP(B254,'[1]Full Entry List'!A$1:I$65536,9)</f>
        <v>#N/A</v>
      </c>
      <c r="H253" s="9" t="e">
        <f>VLOOKUP(B254,'[1]Full Entry List'!A$1:K$65536,11)</f>
        <v>#N/A</v>
      </c>
    </row>
    <row r="254" spans="1:8" x14ac:dyDescent="0.25">
      <c r="A254" s="9">
        <f t="shared" si="3"/>
        <v>253</v>
      </c>
      <c r="D254" s="8" t="e">
        <f>VLOOKUP(B254,'[1]Full Entry List'!A$1:A$65536,1)</f>
        <v>#N/A</v>
      </c>
      <c r="E254" s="9" t="e">
        <f>VLOOKUP(B255,'[1]Full Entry List'!A$1:C$65536,3)</f>
        <v>#N/A</v>
      </c>
      <c r="F254" s="9" t="e">
        <f>VLOOKUP(B255,'[1]Full Entry List'!A$1:D$65536,4)</f>
        <v>#N/A</v>
      </c>
      <c r="G254" s="9" t="e">
        <f>VLOOKUP(B255,'[1]Full Entry List'!A$1:I$65536,9)</f>
        <v>#N/A</v>
      </c>
      <c r="H254" s="9" t="e">
        <f>VLOOKUP(B255,'[1]Full Entry List'!A$1:K$65536,11)</f>
        <v>#N/A</v>
      </c>
    </row>
    <row r="255" spans="1:8" x14ac:dyDescent="0.25">
      <c r="A255" s="9">
        <f t="shared" si="3"/>
        <v>254</v>
      </c>
      <c r="D255" s="8" t="e">
        <f>VLOOKUP(B255,'[1]Full Entry List'!A$1:A$65536,1)</f>
        <v>#N/A</v>
      </c>
      <c r="E255" s="9" t="e">
        <f>VLOOKUP(B256,'[1]Full Entry List'!A$1:C$65536,3)</f>
        <v>#N/A</v>
      </c>
      <c r="F255" s="9" t="e">
        <f>VLOOKUP(B256,'[1]Full Entry List'!A$1:D$65536,4)</f>
        <v>#N/A</v>
      </c>
      <c r="G255" s="9" t="e">
        <f>VLOOKUP(B256,'[1]Full Entry List'!A$1:I$65536,9)</f>
        <v>#N/A</v>
      </c>
      <c r="H255" s="9" t="e">
        <f>VLOOKUP(B256,'[1]Full Entry List'!A$1:K$65536,11)</f>
        <v>#N/A</v>
      </c>
    </row>
    <row r="256" spans="1:8" x14ac:dyDescent="0.25">
      <c r="A256" s="9">
        <f t="shared" si="3"/>
        <v>255</v>
      </c>
      <c r="D256" s="8" t="e">
        <f>VLOOKUP(B256,'[1]Full Entry List'!A$1:A$65536,1)</f>
        <v>#N/A</v>
      </c>
      <c r="E256" s="9" t="e">
        <f>VLOOKUP(B257,'[1]Full Entry List'!A$1:C$65536,3)</f>
        <v>#N/A</v>
      </c>
      <c r="F256" s="9" t="e">
        <f>VLOOKUP(B257,'[1]Full Entry List'!A$1:D$65536,4)</f>
        <v>#N/A</v>
      </c>
      <c r="G256" s="9" t="e">
        <f>VLOOKUP(B257,'[1]Full Entry List'!A$1:I$65536,9)</f>
        <v>#N/A</v>
      </c>
      <c r="H256" s="9" t="e">
        <f>VLOOKUP(B257,'[1]Full Entry List'!A$1:K$65536,11)</f>
        <v>#N/A</v>
      </c>
    </row>
    <row r="257" spans="1:8" x14ac:dyDescent="0.25">
      <c r="A257" s="9">
        <f t="shared" si="3"/>
        <v>256</v>
      </c>
      <c r="D257" s="8" t="e">
        <f>VLOOKUP(B257,'[1]Full Entry List'!A$1:A$65536,1)</f>
        <v>#N/A</v>
      </c>
      <c r="E257" s="9" t="e">
        <f>VLOOKUP(B258,'[1]Full Entry List'!A$1:C$65536,3)</f>
        <v>#N/A</v>
      </c>
      <c r="F257" s="9" t="e">
        <f>VLOOKUP(B258,'[1]Full Entry List'!A$1:D$65536,4)</f>
        <v>#N/A</v>
      </c>
      <c r="G257" s="9" t="e">
        <f>VLOOKUP(B258,'[1]Full Entry List'!A$1:I$65536,9)</f>
        <v>#N/A</v>
      </c>
      <c r="H257" s="9" t="e">
        <f>VLOOKUP(B258,'[1]Full Entry List'!A$1:K$65536,11)</f>
        <v>#N/A</v>
      </c>
    </row>
    <row r="258" spans="1:8" x14ac:dyDescent="0.25">
      <c r="A258" s="9">
        <f t="shared" si="3"/>
        <v>257</v>
      </c>
      <c r="D258" s="8" t="e">
        <f>VLOOKUP(B258,'[1]Full Entry List'!A$1:A$65536,1)</f>
        <v>#N/A</v>
      </c>
      <c r="E258" s="9" t="e">
        <f>VLOOKUP(B259,'[1]Full Entry List'!A$1:C$65536,3)</f>
        <v>#N/A</v>
      </c>
      <c r="F258" s="9" t="e">
        <f>VLOOKUP(B259,'[1]Full Entry List'!A$1:D$65536,4)</f>
        <v>#N/A</v>
      </c>
      <c r="G258" s="9" t="e">
        <f>VLOOKUP(B259,'[1]Full Entry List'!A$1:I$65536,9)</f>
        <v>#N/A</v>
      </c>
      <c r="H258" s="9" t="e">
        <f>VLOOKUP(B259,'[1]Full Entry List'!A$1:K$65536,11)</f>
        <v>#N/A</v>
      </c>
    </row>
    <row r="259" spans="1:8" x14ac:dyDescent="0.25">
      <c r="A259" s="9">
        <f t="shared" ref="A259:A322" si="4">A258+1</f>
        <v>258</v>
      </c>
      <c r="D259" s="8" t="e">
        <f>VLOOKUP(B259,'[1]Full Entry List'!A$1:A$65536,1)</f>
        <v>#N/A</v>
      </c>
      <c r="E259" s="9" t="e">
        <f>VLOOKUP(B260,'[1]Full Entry List'!A$1:C$65536,3)</f>
        <v>#N/A</v>
      </c>
      <c r="F259" s="9" t="e">
        <f>VLOOKUP(B260,'[1]Full Entry List'!A$1:D$65536,4)</f>
        <v>#N/A</v>
      </c>
      <c r="G259" s="9" t="e">
        <f>VLOOKUP(B260,'[1]Full Entry List'!A$1:I$65536,9)</f>
        <v>#N/A</v>
      </c>
      <c r="H259" s="9" t="e">
        <f>VLOOKUP(B260,'[1]Full Entry List'!A$1:K$65536,11)</f>
        <v>#N/A</v>
      </c>
    </row>
    <row r="260" spans="1:8" x14ac:dyDescent="0.25">
      <c r="A260" s="9">
        <f t="shared" si="4"/>
        <v>259</v>
      </c>
      <c r="D260" s="8" t="e">
        <f>VLOOKUP(B260,'[1]Full Entry List'!A$1:A$65536,1)</f>
        <v>#N/A</v>
      </c>
      <c r="E260" s="9" t="e">
        <f>VLOOKUP(B261,'[1]Full Entry List'!A$1:C$65536,3)</f>
        <v>#N/A</v>
      </c>
      <c r="F260" s="9" t="e">
        <f>VLOOKUP(B261,'[1]Full Entry List'!A$1:D$65536,4)</f>
        <v>#N/A</v>
      </c>
      <c r="G260" s="9" t="e">
        <f>VLOOKUP(B261,'[1]Full Entry List'!A$1:I$65536,9)</f>
        <v>#N/A</v>
      </c>
      <c r="H260" s="9" t="e">
        <f>VLOOKUP(B261,'[1]Full Entry List'!A$1:K$65536,11)</f>
        <v>#N/A</v>
      </c>
    </row>
    <row r="261" spans="1:8" x14ac:dyDescent="0.25">
      <c r="A261" s="9">
        <f t="shared" si="4"/>
        <v>260</v>
      </c>
      <c r="D261" s="8" t="e">
        <f>VLOOKUP(B261,'[1]Full Entry List'!A$1:A$65536,1)</f>
        <v>#N/A</v>
      </c>
      <c r="E261" s="9" t="e">
        <f>VLOOKUP(B262,'[1]Full Entry List'!A$1:C$65536,3)</f>
        <v>#N/A</v>
      </c>
      <c r="F261" s="9" t="e">
        <f>VLOOKUP(B262,'[1]Full Entry List'!A$1:D$65536,4)</f>
        <v>#N/A</v>
      </c>
      <c r="G261" s="9" t="e">
        <f>VLOOKUP(B262,'[1]Full Entry List'!A$1:I$65536,9)</f>
        <v>#N/A</v>
      </c>
      <c r="H261" s="9" t="e">
        <f>VLOOKUP(B262,'[1]Full Entry List'!A$1:K$65536,11)</f>
        <v>#N/A</v>
      </c>
    </row>
    <row r="262" spans="1:8" x14ac:dyDescent="0.25">
      <c r="A262" s="9">
        <f t="shared" si="4"/>
        <v>261</v>
      </c>
      <c r="D262" s="8" t="e">
        <f>VLOOKUP(B262,'[1]Full Entry List'!A$1:A$65536,1)</f>
        <v>#N/A</v>
      </c>
      <c r="E262" s="9" t="e">
        <f>VLOOKUP(B263,'[1]Full Entry List'!A$1:C$65536,3)</f>
        <v>#N/A</v>
      </c>
      <c r="F262" s="9" t="e">
        <f>VLOOKUP(B263,'[1]Full Entry List'!A$1:D$65536,4)</f>
        <v>#N/A</v>
      </c>
      <c r="G262" s="9" t="e">
        <f>VLOOKUP(B263,'[1]Full Entry List'!A$1:I$65536,9)</f>
        <v>#N/A</v>
      </c>
      <c r="H262" s="9" t="e">
        <f>VLOOKUP(B263,'[1]Full Entry List'!A$1:K$65536,11)</f>
        <v>#N/A</v>
      </c>
    </row>
    <row r="263" spans="1:8" x14ac:dyDescent="0.25">
      <c r="A263" s="9">
        <f t="shared" si="4"/>
        <v>262</v>
      </c>
      <c r="D263" s="8" t="e">
        <f>VLOOKUP(B263,'[1]Full Entry List'!A$1:A$65536,1)</f>
        <v>#N/A</v>
      </c>
      <c r="E263" s="9" t="e">
        <f>VLOOKUP(B264,'[1]Full Entry List'!A$1:C$65536,3)</f>
        <v>#N/A</v>
      </c>
      <c r="F263" s="9" t="e">
        <f>VLOOKUP(B264,'[1]Full Entry List'!A$1:D$65536,4)</f>
        <v>#N/A</v>
      </c>
      <c r="G263" s="9" t="e">
        <f>VLOOKUP(B264,'[1]Full Entry List'!A$1:I$65536,9)</f>
        <v>#N/A</v>
      </c>
      <c r="H263" s="9" t="e">
        <f>VLOOKUP(B264,'[1]Full Entry List'!A$1:K$65536,11)</f>
        <v>#N/A</v>
      </c>
    </row>
    <row r="264" spans="1:8" x14ac:dyDescent="0.25">
      <c r="A264" s="9">
        <f t="shared" si="4"/>
        <v>263</v>
      </c>
      <c r="D264" s="8" t="e">
        <f>VLOOKUP(B264,'[1]Full Entry List'!A$1:A$65536,1)</f>
        <v>#N/A</v>
      </c>
      <c r="E264" s="9" t="e">
        <f>VLOOKUP(B265,'[1]Full Entry List'!A$1:C$65536,3)</f>
        <v>#N/A</v>
      </c>
      <c r="F264" s="9" t="e">
        <f>VLOOKUP(B265,'[1]Full Entry List'!A$1:D$65536,4)</f>
        <v>#N/A</v>
      </c>
      <c r="G264" s="9" t="e">
        <f>VLOOKUP(B265,'[1]Full Entry List'!A$1:I$65536,9)</f>
        <v>#N/A</v>
      </c>
      <c r="H264" s="9" t="e">
        <f>VLOOKUP(B265,'[1]Full Entry List'!A$1:K$65536,11)</f>
        <v>#N/A</v>
      </c>
    </row>
    <row r="265" spans="1:8" x14ac:dyDescent="0.25">
      <c r="A265" s="9">
        <f t="shared" si="4"/>
        <v>264</v>
      </c>
      <c r="D265" s="8" t="e">
        <f>VLOOKUP(B265,'[1]Full Entry List'!A$1:A$65536,1)</f>
        <v>#N/A</v>
      </c>
      <c r="E265" s="9" t="e">
        <f>VLOOKUP(B266,'[1]Full Entry List'!A$1:C$65536,3)</f>
        <v>#N/A</v>
      </c>
      <c r="F265" s="9" t="e">
        <f>VLOOKUP(B266,'[1]Full Entry List'!A$1:D$65536,4)</f>
        <v>#N/A</v>
      </c>
      <c r="G265" s="9" t="e">
        <f>VLOOKUP(B266,'[1]Full Entry List'!A$1:I$65536,9)</f>
        <v>#N/A</v>
      </c>
      <c r="H265" s="9" t="e">
        <f>VLOOKUP(B266,'[1]Full Entry List'!A$1:K$65536,11)</f>
        <v>#N/A</v>
      </c>
    </row>
    <row r="266" spans="1:8" x14ac:dyDescent="0.25">
      <c r="A266" s="9">
        <f t="shared" si="4"/>
        <v>265</v>
      </c>
      <c r="D266" s="8" t="e">
        <f>VLOOKUP(B266,'[1]Full Entry List'!A$1:A$65536,1)</f>
        <v>#N/A</v>
      </c>
      <c r="E266" s="9" t="e">
        <f>VLOOKUP(B267,'[1]Full Entry List'!A$1:C$65536,3)</f>
        <v>#N/A</v>
      </c>
      <c r="F266" s="9" t="e">
        <f>VLOOKUP(B267,'[1]Full Entry List'!A$1:D$65536,4)</f>
        <v>#N/A</v>
      </c>
      <c r="G266" s="9" t="e">
        <f>VLOOKUP(B267,'[1]Full Entry List'!A$1:I$65536,9)</f>
        <v>#N/A</v>
      </c>
      <c r="H266" s="9" t="e">
        <f>VLOOKUP(B267,'[1]Full Entry List'!A$1:K$65536,11)</f>
        <v>#N/A</v>
      </c>
    </row>
    <row r="267" spans="1:8" x14ac:dyDescent="0.25">
      <c r="A267" s="9">
        <f t="shared" si="4"/>
        <v>266</v>
      </c>
      <c r="D267" s="8" t="e">
        <f>VLOOKUP(B267,'[1]Full Entry List'!A$1:A$65536,1)</f>
        <v>#N/A</v>
      </c>
      <c r="E267" s="9" t="e">
        <f>VLOOKUP(B268,'[1]Full Entry List'!A$1:C$65536,3)</f>
        <v>#N/A</v>
      </c>
      <c r="F267" s="9" t="e">
        <f>VLOOKUP(B268,'[1]Full Entry List'!A$1:D$65536,4)</f>
        <v>#N/A</v>
      </c>
      <c r="G267" s="9" t="e">
        <f>VLOOKUP(B268,'[1]Full Entry List'!A$1:I$65536,9)</f>
        <v>#N/A</v>
      </c>
      <c r="H267" s="9" t="e">
        <f>VLOOKUP(B268,'[1]Full Entry List'!A$1:K$65536,11)</f>
        <v>#N/A</v>
      </c>
    </row>
    <row r="268" spans="1:8" x14ac:dyDescent="0.25">
      <c r="A268" s="9">
        <f t="shared" si="4"/>
        <v>267</v>
      </c>
      <c r="D268" s="8" t="e">
        <f>VLOOKUP(B268,'[1]Full Entry List'!A$1:A$65536,1)</f>
        <v>#N/A</v>
      </c>
      <c r="E268" s="9" t="e">
        <f>VLOOKUP(B269,'[1]Full Entry List'!A$1:C$65536,3)</f>
        <v>#N/A</v>
      </c>
      <c r="F268" s="9" t="e">
        <f>VLOOKUP(B269,'[1]Full Entry List'!A$1:D$65536,4)</f>
        <v>#N/A</v>
      </c>
      <c r="G268" s="9" t="e">
        <f>VLOOKUP(B269,'[1]Full Entry List'!A$1:I$65536,9)</f>
        <v>#N/A</v>
      </c>
      <c r="H268" s="9" t="e">
        <f>VLOOKUP(B269,'[1]Full Entry List'!A$1:K$65536,11)</f>
        <v>#N/A</v>
      </c>
    </row>
    <row r="269" spans="1:8" x14ac:dyDescent="0.25">
      <c r="A269" s="9">
        <f t="shared" si="4"/>
        <v>268</v>
      </c>
      <c r="D269" s="8" t="e">
        <f>VLOOKUP(B269,'[1]Full Entry List'!A$1:A$65536,1)</f>
        <v>#N/A</v>
      </c>
      <c r="E269" s="9" t="e">
        <f>VLOOKUP(B270,'[1]Full Entry List'!A$1:C$65536,3)</f>
        <v>#N/A</v>
      </c>
      <c r="F269" s="9" t="e">
        <f>VLOOKUP(B270,'[1]Full Entry List'!A$1:D$65536,4)</f>
        <v>#N/A</v>
      </c>
      <c r="G269" s="9" t="e">
        <f>VLOOKUP(B270,'[1]Full Entry List'!A$1:I$65536,9)</f>
        <v>#N/A</v>
      </c>
      <c r="H269" s="9" t="e">
        <f>VLOOKUP(B270,'[1]Full Entry List'!A$1:K$65536,11)</f>
        <v>#N/A</v>
      </c>
    </row>
    <row r="270" spans="1:8" x14ac:dyDescent="0.25">
      <c r="A270" s="9">
        <f t="shared" si="4"/>
        <v>269</v>
      </c>
      <c r="D270" s="8" t="e">
        <f>VLOOKUP(B270,'[1]Full Entry List'!A$1:A$65536,1)</f>
        <v>#N/A</v>
      </c>
      <c r="E270" s="9" t="e">
        <f>VLOOKUP(B271,'[1]Full Entry List'!A$1:C$65536,3)</f>
        <v>#N/A</v>
      </c>
      <c r="F270" s="9" t="e">
        <f>VLOOKUP(B271,'[1]Full Entry List'!A$1:D$65536,4)</f>
        <v>#N/A</v>
      </c>
      <c r="G270" s="9" t="e">
        <f>VLOOKUP(B271,'[1]Full Entry List'!A$1:I$65536,9)</f>
        <v>#N/A</v>
      </c>
      <c r="H270" s="9" t="e">
        <f>VLOOKUP(B271,'[1]Full Entry List'!A$1:K$65536,11)</f>
        <v>#N/A</v>
      </c>
    </row>
    <row r="271" spans="1:8" x14ac:dyDescent="0.25">
      <c r="A271" s="9">
        <f t="shared" si="4"/>
        <v>270</v>
      </c>
      <c r="D271" s="8" t="e">
        <f>VLOOKUP(B271,'[1]Full Entry List'!A$1:A$65536,1)</f>
        <v>#N/A</v>
      </c>
      <c r="E271" s="9" t="e">
        <f>VLOOKUP(B272,'[1]Full Entry List'!A$1:C$65536,3)</f>
        <v>#N/A</v>
      </c>
      <c r="F271" s="9" t="e">
        <f>VLOOKUP(B272,'[1]Full Entry List'!A$1:D$65536,4)</f>
        <v>#N/A</v>
      </c>
      <c r="G271" s="9" t="e">
        <f>VLOOKUP(B272,'[1]Full Entry List'!A$1:I$65536,9)</f>
        <v>#N/A</v>
      </c>
      <c r="H271" s="9" t="e">
        <f>VLOOKUP(B272,'[1]Full Entry List'!A$1:K$65536,11)</f>
        <v>#N/A</v>
      </c>
    </row>
    <row r="272" spans="1:8" x14ac:dyDescent="0.25">
      <c r="A272" s="9">
        <f t="shared" si="4"/>
        <v>271</v>
      </c>
      <c r="D272" s="8" t="e">
        <f>VLOOKUP(B272,'[1]Full Entry List'!A$1:A$65536,1)</f>
        <v>#N/A</v>
      </c>
      <c r="E272" s="9" t="e">
        <f>VLOOKUP(B273,'[1]Full Entry List'!A$1:C$65536,3)</f>
        <v>#N/A</v>
      </c>
      <c r="F272" s="9" t="e">
        <f>VLOOKUP(B273,'[1]Full Entry List'!A$1:D$65536,4)</f>
        <v>#N/A</v>
      </c>
      <c r="G272" s="9" t="e">
        <f>VLOOKUP(B273,'[1]Full Entry List'!A$1:I$65536,9)</f>
        <v>#N/A</v>
      </c>
      <c r="H272" s="9" t="e">
        <f>VLOOKUP(B273,'[1]Full Entry List'!A$1:K$65536,11)</f>
        <v>#N/A</v>
      </c>
    </row>
    <row r="273" spans="1:8" x14ac:dyDescent="0.25">
      <c r="A273" s="9">
        <f t="shared" si="4"/>
        <v>272</v>
      </c>
      <c r="D273" s="8" t="e">
        <f>VLOOKUP(B273,'[1]Full Entry List'!A$1:A$65536,1)</f>
        <v>#N/A</v>
      </c>
      <c r="E273" s="9" t="e">
        <f>VLOOKUP(B274,'[1]Full Entry List'!A$1:C$65536,3)</f>
        <v>#N/A</v>
      </c>
      <c r="F273" s="9" t="e">
        <f>VLOOKUP(B274,'[1]Full Entry List'!A$1:D$65536,4)</f>
        <v>#N/A</v>
      </c>
      <c r="G273" s="9" t="e">
        <f>VLOOKUP(B274,'[1]Full Entry List'!A$1:I$65536,9)</f>
        <v>#N/A</v>
      </c>
      <c r="H273" s="9" t="e">
        <f>VLOOKUP(B274,'[1]Full Entry List'!A$1:K$65536,11)</f>
        <v>#N/A</v>
      </c>
    </row>
    <row r="274" spans="1:8" x14ac:dyDescent="0.25">
      <c r="A274" s="9">
        <f t="shared" si="4"/>
        <v>273</v>
      </c>
      <c r="D274" s="8" t="e">
        <f>VLOOKUP(B274,'[1]Full Entry List'!A$1:A$65536,1)</f>
        <v>#N/A</v>
      </c>
      <c r="E274" s="9" t="e">
        <f>VLOOKUP(B275,'[1]Full Entry List'!A$1:C$65536,3)</f>
        <v>#N/A</v>
      </c>
      <c r="F274" s="9" t="e">
        <f>VLOOKUP(B275,'[1]Full Entry List'!A$1:D$65536,4)</f>
        <v>#N/A</v>
      </c>
      <c r="G274" s="9" t="e">
        <f>VLOOKUP(B275,'[1]Full Entry List'!A$1:I$65536,9)</f>
        <v>#N/A</v>
      </c>
      <c r="H274" s="9" t="e">
        <f>VLOOKUP(B275,'[1]Full Entry List'!A$1:K$65536,11)</f>
        <v>#N/A</v>
      </c>
    </row>
    <row r="275" spans="1:8" x14ac:dyDescent="0.25">
      <c r="A275" s="9">
        <f t="shared" si="4"/>
        <v>274</v>
      </c>
      <c r="D275" s="8" t="e">
        <f>VLOOKUP(B275,'[1]Full Entry List'!A$1:A$65536,1)</f>
        <v>#N/A</v>
      </c>
      <c r="E275" s="9" t="e">
        <f>VLOOKUP(B276,'[1]Full Entry List'!A$1:C$65536,3)</f>
        <v>#N/A</v>
      </c>
      <c r="F275" s="9" t="e">
        <f>VLOOKUP(B276,'[1]Full Entry List'!A$1:D$65536,4)</f>
        <v>#N/A</v>
      </c>
      <c r="G275" s="9" t="e">
        <f>VLOOKUP(B276,'[1]Full Entry List'!A$1:I$65536,9)</f>
        <v>#N/A</v>
      </c>
      <c r="H275" s="9" t="e">
        <f>VLOOKUP(B276,'[1]Full Entry List'!A$1:K$65536,11)</f>
        <v>#N/A</v>
      </c>
    </row>
    <row r="276" spans="1:8" x14ac:dyDescent="0.25">
      <c r="A276" s="9">
        <f t="shared" si="4"/>
        <v>275</v>
      </c>
      <c r="D276" s="8" t="e">
        <f>VLOOKUP(B276,'[1]Full Entry List'!A$1:A$65536,1)</f>
        <v>#N/A</v>
      </c>
      <c r="E276" s="9" t="e">
        <f>VLOOKUP(B277,'[1]Full Entry List'!A$1:C$65536,3)</f>
        <v>#N/A</v>
      </c>
      <c r="F276" s="9" t="e">
        <f>VLOOKUP(B277,'[1]Full Entry List'!A$1:D$65536,4)</f>
        <v>#N/A</v>
      </c>
      <c r="G276" s="9" t="e">
        <f>VLOOKUP(B277,'[1]Full Entry List'!A$1:I$65536,9)</f>
        <v>#N/A</v>
      </c>
      <c r="H276" s="9" t="e">
        <f>VLOOKUP(B277,'[1]Full Entry List'!A$1:K$65536,11)</f>
        <v>#N/A</v>
      </c>
    </row>
    <row r="277" spans="1:8" x14ac:dyDescent="0.25">
      <c r="A277" s="9">
        <f t="shared" si="4"/>
        <v>276</v>
      </c>
      <c r="D277" s="8" t="e">
        <f>VLOOKUP(B277,'[1]Full Entry List'!A$1:A$65536,1)</f>
        <v>#N/A</v>
      </c>
      <c r="E277" s="9" t="e">
        <f>VLOOKUP(B278,'[1]Full Entry List'!A$1:C$65536,3)</f>
        <v>#N/A</v>
      </c>
      <c r="F277" s="9" t="e">
        <f>VLOOKUP(B278,'[1]Full Entry List'!A$1:D$65536,4)</f>
        <v>#N/A</v>
      </c>
      <c r="G277" s="9" t="e">
        <f>VLOOKUP(B278,'[1]Full Entry List'!A$1:I$65536,9)</f>
        <v>#N/A</v>
      </c>
      <c r="H277" s="9" t="e">
        <f>VLOOKUP(B278,'[1]Full Entry List'!A$1:K$65536,11)</f>
        <v>#N/A</v>
      </c>
    </row>
    <row r="278" spans="1:8" x14ac:dyDescent="0.25">
      <c r="A278" s="9">
        <f t="shared" si="4"/>
        <v>277</v>
      </c>
      <c r="D278" s="8" t="e">
        <f>VLOOKUP(B278,'[1]Full Entry List'!A$1:A$65536,1)</f>
        <v>#N/A</v>
      </c>
      <c r="E278" s="9" t="e">
        <f>VLOOKUP(B279,'[1]Full Entry List'!A$1:C$65536,3)</f>
        <v>#N/A</v>
      </c>
      <c r="F278" s="9" t="e">
        <f>VLOOKUP(B279,'[1]Full Entry List'!A$1:D$65536,4)</f>
        <v>#N/A</v>
      </c>
      <c r="G278" s="9" t="e">
        <f>VLOOKUP(B279,'[1]Full Entry List'!A$1:I$65536,9)</f>
        <v>#N/A</v>
      </c>
      <c r="H278" s="9" t="e">
        <f>VLOOKUP(B279,'[1]Full Entry List'!A$1:K$65536,11)</f>
        <v>#N/A</v>
      </c>
    </row>
    <row r="279" spans="1:8" x14ac:dyDescent="0.25">
      <c r="A279" s="9">
        <f t="shared" si="4"/>
        <v>278</v>
      </c>
      <c r="D279" s="8" t="e">
        <f>VLOOKUP(B279,'[1]Full Entry List'!A$1:A$65536,1)</f>
        <v>#N/A</v>
      </c>
      <c r="E279" s="9" t="e">
        <f>VLOOKUP(B280,'[1]Full Entry List'!A$1:C$65536,3)</f>
        <v>#N/A</v>
      </c>
      <c r="F279" s="9" t="e">
        <f>VLOOKUP(B280,'[1]Full Entry List'!A$1:D$65536,4)</f>
        <v>#N/A</v>
      </c>
      <c r="G279" s="9" t="e">
        <f>VLOOKUP(B280,'[1]Full Entry List'!A$1:I$65536,9)</f>
        <v>#N/A</v>
      </c>
      <c r="H279" s="9" t="e">
        <f>VLOOKUP(B280,'[1]Full Entry List'!A$1:K$65536,11)</f>
        <v>#N/A</v>
      </c>
    </row>
    <row r="280" spans="1:8" x14ac:dyDescent="0.25">
      <c r="A280" s="9">
        <f t="shared" si="4"/>
        <v>279</v>
      </c>
      <c r="D280" s="8" t="e">
        <f>VLOOKUP(B280,'[1]Full Entry List'!A$1:A$65536,1)</f>
        <v>#N/A</v>
      </c>
      <c r="E280" s="9" t="e">
        <f>VLOOKUP(B281,'[1]Full Entry List'!A$1:C$65536,3)</f>
        <v>#N/A</v>
      </c>
      <c r="F280" s="9" t="e">
        <f>VLOOKUP(B281,'[1]Full Entry List'!A$1:D$65536,4)</f>
        <v>#N/A</v>
      </c>
      <c r="G280" s="9" t="e">
        <f>VLOOKUP(B281,'[1]Full Entry List'!A$1:I$65536,9)</f>
        <v>#N/A</v>
      </c>
      <c r="H280" s="9" t="e">
        <f>VLOOKUP(B281,'[1]Full Entry List'!A$1:K$65536,11)</f>
        <v>#N/A</v>
      </c>
    </row>
    <row r="281" spans="1:8" x14ac:dyDescent="0.25">
      <c r="A281" s="9">
        <f t="shared" si="4"/>
        <v>280</v>
      </c>
      <c r="D281" s="8" t="e">
        <f>VLOOKUP(B281,'[1]Full Entry List'!A$1:A$65536,1)</f>
        <v>#N/A</v>
      </c>
      <c r="E281" s="9" t="e">
        <f>VLOOKUP(B282,'[1]Full Entry List'!A$1:C$65536,3)</f>
        <v>#N/A</v>
      </c>
      <c r="F281" s="9" t="e">
        <f>VLOOKUP(B282,'[1]Full Entry List'!A$1:D$65536,4)</f>
        <v>#N/A</v>
      </c>
      <c r="G281" s="9" t="e">
        <f>VLOOKUP(B282,'[1]Full Entry List'!A$1:I$65536,9)</f>
        <v>#N/A</v>
      </c>
      <c r="H281" s="9" t="e">
        <f>VLOOKUP(B282,'[1]Full Entry List'!A$1:K$65536,11)</f>
        <v>#N/A</v>
      </c>
    </row>
    <row r="282" spans="1:8" x14ac:dyDescent="0.25">
      <c r="A282" s="9">
        <f t="shared" si="4"/>
        <v>281</v>
      </c>
      <c r="D282" s="8" t="e">
        <f>VLOOKUP(B282,'[1]Full Entry List'!A$1:A$65536,1)</f>
        <v>#N/A</v>
      </c>
      <c r="E282" s="9" t="e">
        <f>VLOOKUP(B283,'[1]Full Entry List'!A$1:C$65536,3)</f>
        <v>#N/A</v>
      </c>
      <c r="F282" s="9" t="e">
        <f>VLOOKUP(B283,'[1]Full Entry List'!A$1:D$65536,4)</f>
        <v>#N/A</v>
      </c>
      <c r="G282" s="9" t="e">
        <f>VLOOKUP(B283,'[1]Full Entry List'!A$1:I$65536,9)</f>
        <v>#N/A</v>
      </c>
      <c r="H282" s="9" t="e">
        <f>VLOOKUP(B283,'[1]Full Entry List'!A$1:K$65536,11)</f>
        <v>#N/A</v>
      </c>
    </row>
    <row r="283" spans="1:8" x14ac:dyDescent="0.25">
      <c r="A283" s="9">
        <f t="shared" si="4"/>
        <v>282</v>
      </c>
      <c r="D283" s="8" t="e">
        <f>VLOOKUP(B283,'[1]Full Entry List'!A$1:A$65536,1)</f>
        <v>#N/A</v>
      </c>
      <c r="E283" s="9" t="e">
        <f>VLOOKUP(B284,'[1]Full Entry List'!A$1:C$65536,3)</f>
        <v>#N/A</v>
      </c>
      <c r="F283" s="9" t="e">
        <f>VLOOKUP(B284,'[1]Full Entry List'!A$1:D$65536,4)</f>
        <v>#N/A</v>
      </c>
      <c r="G283" s="9" t="e">
        <f>VLOOKUP(B284,'[1]Full Entry List'!A$1:I$65536,9)</f>
        <v>#N/A</v>
      </c>
      <c r="H283" s="9" t="e">
        <f>VLOOKUP(B284,'[1]Full Entry List'!A$1:K$65536,11)</f>
        <v>#N/A</v>
      </c>
    </row>
    <row r="284" spans="1:8" x14ac:dyDescent="0.25">
      <c r="A284" s="9">
        <f t="shared" si="4"/>
        <v>283</v>
      </c>
      <c r="D284" s="8" t="e">
        <f>VLOOKUP(B284,'[1]Full Entry List'!A$1:A$65536,1)</f>
        <v>#N/A</v>
      </c>
      <c r="E284" s="9" t="e">
        <f>VLOOKUP(B285,'[1]Full Entry List'!A$1:C$65536,3)</f>
        <v>#N/A</v>
      </c>
      <c r="F284" s="9" t="e">
        <f>VLOOKUP(B285,'[1]Full Entry List'!A$1:D$65536,4)</f>
        <v>#N/A</v>
      </c>
      <c r="G284" s="9" t="e">
        <f>VLOOKUP(B285,'[1]Full Entry List'!A$1:I$65536,9)</f>
        <v>#N/A</v>
      </c>
      <c r="H284" s="9" t="e">
        <f>VLOOKUP(B285,'[1]Full Entry List'!A$1:K$65536,11)</f>
        <v>#N/A</v>
      </c>
    </row>
    <row r="285" spans="1:8" x14ac:dyDescent="0.25">
      <c r="A285" s="9">
        <f t="shared" si="4"/>
        <v>284</v>
      </c>
      <c r="D285" s="8" t="e">
        <f>VLOOKUP(B285,'[1]Full Entry List'!A$1:A$65536,1)</f>
        <v>#N/A</v>
      </c>
      <c r="E285" s="9" t="e">
        <f>VLOOKUP(B286,'[1]Full Entry List'!A$1:C$65536,3)</f>
        <v>#N/A</v>
      </c>
      <c r="F285" s="9" t="e">
        <f>VLOOKUP(B286,'[1]Full Entry List'!A$1:D$65536,4)</f>
        <v>#N/A</v>
      </c>
      <c r="G285" s="9" t="e">
        <f>VLOOKUP(B286,'[1]Full Entry List'!A$1:I$65536,9)</f>
        <v>#N/A</v>
      </c>
      <c r="H285" s="9" t="e">
        <f>VLOOKUP(B286,'[1]Full Entry List'!A$1:K$65536,11)</f>
        <v>#N/A</v>
      </c>
    </row>
    <row r="286" spans="1:8" x14ac:dyDescent="0.25">
      <c r="A286" s="9">
        <f t="shared" si="4"/>
        <v>285</v>
      </c>
      <c r="D286" s="8" t="e">
        <f>VLOOKUP(B286,'[1]Full Entry List'!A$1:A$65536,1)</f>
        <v>#N/A</v>
      </c>
      <c r="E286" s="9" t="e">
        <f>VLOOKUP(B287,'[1]Full Entry List'!A$1:C$65536,3)</f>
        <v>#N/A</v>
      </c>
      <c r="F286" s="9" t="e">
        <f>VLOOKUP(B287,'[1]Full Entry List'!A$1:D$65536,4)</f>
        <v>#N/A</v>
      </c>
      <c r="G286" s="9" t="e">
        <f>VLOOKUP(B287,'[1]Full Entry List'!A$1:I$65536,9)</f>
        <v>#N/A</v>
      </c>
      <c r="H286" s="9" t="e">
        <f>VLOOKUP(B287,'[1]Full Entry List'!A$1:K$65536,11)</f>
        <v>#N/A</v>
      </c>
    </row>
    <row r="287" spans="1:8" x14ac:dyDescent="0.25">
      <c r="A287" s="9">
        <f t="shared" si="4"/>
        <v>286</v>
      </c>
      <c r="D287" s="8" t="e">
        <f>VLOOKUP(B287,'[1]Full Entry List'!A$1:A$65536,1)</f>
        <v>#N/A</v>
      </c>
      <c r="E287" s="9" t="e">
        <f>VLOOKUP(B288,'[1]Full Entry List'!A$1:C$65536,3)</f>
        <v>#N/A</v>
      </c>
      <c r="F287" s="9" t="e">
        <f>VLOOKUP(B288,'[1]Full Entry List'!A$1:D$65536,4)</f>
        <v>#N/A</v>
      </c>
      <c r="G287" s="9" t="e">
        <f>VLOOKUP(B288,'[1]Full Entry List'!A$1:I$65536,9)</f>
        <v>#N/A</v>
      </c>
      <c r="H287" s="9" t="e">
        <f>VLOOKUP(B288,'[1]Full Entry List'!A$1:K$65536,11)</f>
        <v>#N/A</v>
      </c>
    </row>
    <row r="288" spans="1:8" x14ac:dyDescent="0.25">
      <c r="A288" s="9">
        <f t="shared" si="4"/>
        <v>287</v>
      </c>
      <c r="D288" s="8" t="e">
        <f>VLOOKUP(B288,'[1]Full Entry List'!A$1:A$65536,1)</f>
        <v>#N/A</v>
      </c>
      <c r="E288" s="9" t="e">
        <f>VLOOKUP(B289,'[1]Full Entry List'!A$1:C$65536,3)</f>
        <v>#N/A</v>
      </c>
      <c r="F288" s="9" t="e">
        <f>VLOOKUP(B289,'[1]Full Entry List'!A$1:D$65536,4)</f>
        <v>#N/A</v>
      </c>
      <c r="G288" s="9" t="e">
        <f>VLOOKUP(B289,'[1]Full Entry List'!A$1:I$65536,9)</f>
        <v>#N/A</v>
      </c>
      <c r="H288" s="9" t="e">
        <f>VLOOKUP(B289,'[1]Full Entry List'!A$1:K$65536,11)</f>
        <v>#N/A</v>
      </c>
    </row>
    <row r="289" spans="1:8" x14ac:dyDescent="0.25">
      <c r="A289" s="9">
        <f t="shared" si="4"/>
        <v>288</v>
      </c>
      <c r="D289" s="8" t="e">
        <f>VLOOKUP(B289,'[1]Full Entry List'!A$1:A$65536,1)</f>
        <v>#N/A</v>
      </c>
      <c r="E289" s="9" t="e">
        <f>VLOOKUP(B290,'[1]Full Entry List'!A$1:C$65536,3)</f>
        <v>#N/A</v>
      </c>
      <c r="F289" s="9" t="e">
        <f>VLOOKUP(B290,'[1]Full Entry List'!A$1:D$65536,4)</f>
        <v>#N/A</v>
      </c>
      <c r="G289" s="9" t="e">
        <f>VLOOKUP(B290,'[1]Full Entry List'!A$1:I$65536,9)</f>
        <v>#N/A</v>
      </c>
      <c r="H289" s="9" t="e">
        <f>VLOOKUP(B290,'[1]Full Entry List'!A$1:K$65536,11)</f>
        <v>#N/A</v>
      </c>
    </row>
    <row r="290" spans="1:8" x14ac:dyDescent="0.25">
      <c r="A290" s="9">
        <f t="shared" si="4"/>
        <v>289</v>
      </c>
      <c r="D290" s="8" t="e">
        <f>VLOOKUP(B290,'[1]Full Entry List'!A$1:A$65536,1)</f>
        <v>#N/A</v>
      </c>
      <c r="E290" s="9" t="e">
        <f>VLOOKUP(B291,'[1]Full Entry List'!A$1:C$65536,3)</f>
        <v>#N/A</v>
      </c>
      <c r="F290" s="9" t="e">
        <f>VLOOKUP(B291,'[1]Full Entry List'!A$1:D$65536,4)</f>
        <v>#N/A</v>
      </c>
      <c r="G290" s="9" t="e">
        <f>VLOOKUP(B291,'[1]Full Entry List'!A$1:I$65536,9)</f>
        <v>#N/A</v>
      </c>
      <c r="H290" s="9" t="e">
        <f>VLOOKUP(B291,'[1]Full Entry List'!A$1:K$65536,11)</f>
        <v>#N/A</v>
      </c>
    </row>
    <row r="291" spans="1:8" x14ac:dyDescent="0.25">
      <c r="A291" s="9">
        <f t="shared" si="4"/>
        <v>290</v>
      </c>
      <c r="D291" s="8" t="e">
        <f>VLOOKUP(B291,'[1]Full Entry List'!A$1:A$65536,1)</f>
        <v>#N/A</v>
      </c>
      <c r="E291" s="9" t="e">
        <f>VLOOKUP(B292,'[1]Full Entry List'!A$1:C$65536,3)</f>
        <v>#N/A</v>
      </c>
      <c r="F291" s="9" t="e">
        <f>VLOOKUP(B292,'[1]Full Entry List'!A$1:D$65536,4)</f>
        <v>#N/A</v>
      </c>
      <c r="G291" s="9" t="e">
        <f>VLOOKUP(B292,'[1]Full Entry List'!A$1:I$65536,9)</f>
        <v>#N/A</v>
      </c>
      <c r="H291" s="9" t="e">
        <f>VLOOKUP(B292,'[1]Full Entry List'!A$1:K$65536,11)</f>
        <v>#N/A</v>
      </c>
    </row>
    <row r="292" spans="1:8" x14ac:dyDescent="0.25">
      <c r="A292" s="9">
        <f t="shared" si="4"/>
        <v>291</v>
      </c>
      <c r="D292" s="8" t="e">
        <f>VLOOKUP(B292,'[1]Full Entry List'!A$1:A$65536,1)</f>
        <v>#N/A</v>
      </c>
      <c r="E292" s="9" t="e">
        <f>VLOOKUP(B293,'[1]Full Entry List'!A$1:C$65536,3)</f>
        <v>#N/A</v>
      </c>
      <c r="F292" s="9" t="e">
        <f>VLOOKUP(B293,'[1]Full Entry List'!A$1:D$65536,4)</f>
        <v>#N/A</v>
      </c>
      <c r="G292" s="9" t="e">
        <f>VLOOKUP(B293,'[1]Full Entry List'!A$1:I$65536,9)</f>
        <v>#N/A</v>
      </c>
      <c r="H292" s="9" t="e">
        <f>VLOOKUP(B293,'[1]Full Entry List'!A$1:K$65536,11)</f>
        <v>#N/A</v>
      </c>
    </row>
    <row r="293" spans="1:8" x14ac:dyDescent="0.25">
      <c r="A293" s="9">
        <f t="shared" si="4"/>
        <v>292</v>
      </c>
      <c r="D293" s="8" t="e">
        <f>VLOOKUP(B293,'[1]Full Entry List'!A$1:A$65536,1)</f>
        <v>#N/A</v>
      </c>
      <c r="E293" s="9" t="e">
        <f>VLOOKUP(B294,'[1]Full Entry List'!A$1:C$65536,3)</f>
        <v>#N/A</v>
      </c>
      <c r="F293" s="9" t="e">
        <f>VLOOKUP(B294,'[1]Full Entry List'!A$1:D$65536,4)</f>
        <v>#N/A</v>
      </c>
      <c r="G293" s="9" t="e">
        <f>VLOOKUP(B294,'[1]Full Entry List'!A$1:I$65536,9)</f>
        <v>#N/A</v>
      </c>
      <c r="H293" s="9" t="e">
        <f>VLOOKUP(B294,'[1]Full Entry List'!A$1:K$65536,11)</f>
        <v>#N/A</v>
      </c>
    </row>
    <row r="294" spans="1:8" x14ac:dyDescent="0.25">
      <c r="A294" s="9">
        <f t="shared" si="4"/>
        <v>293</v>
      </c>
      <c r="D294" s="8" t="e">
        <f>VLOOKUP(B294,'[1]Full Entry List'!A$1:A$65536,1)</f>
        <v>#N/A</v>
      </c>
      <c r="E294" s="9" t="e">
        <f>VLOOKUP(B295,'[1]Full Entry List'!A$1:C$65536,3)</f>
        <v>#N/A</v>
      </c>
      <c r="F294" s="9" t="e">
        <f>VLOOKUP(B295,'[1]Full Entry List'!A$1:D$65536,4)</f>
        <v>#N/A</v>
      </c>
      <c r="G294" s="9" t="e">
        <f>VLOOKUP(B295,'[1]Full Entry List'!A$1:I$65536,9)</f>
        <v>#N/A</v>
      </c>
      <c r="H294" s="9" t="e">
        <f>VLOOKUP(B295,'[1]Full Entry List'!A$1:K$65536,11)</f>
        <v>#N/A</v>
      </c>
    </row>
    <row r="295" spans="1:8" x14ac:dyDescent="0.25">
      <c r="A295" s="9">
        <f t="shared" si="4"/>
        <v>294</v>
      </c>
      <c r="D295" s="8" t="e">
        <f>VLOOKUP(B295,'[1]Full Entry List'!A$1:A$65536,1)</f>
        <v>#N/A</v>
      </c>
      <c r="E295" s="9" t="e">
        <f>VLOOKUP(B296,'[1]Full Entry List'!A$1:C$65536,3)</f>
        <v>#N/A</v>
      </c>
      <c r="F295" s="9" t="e">
        <f>VLOOKUP(B296,'[1]Full Entry List'!A$1:D$65536,4)</f>
        <v>#N/A</v>
      </c>
      <c r="G295" s="9" t="e">
        <f>VLOOKUP(B296,'[1]Full Entry List'!A$1:I$65536,9)</f>
        <v>#N/A</v>
      </c>
      <c r="H295" s="9" t="e">
        <f>VLOOKUP(B296,'[1]Full Entry List'!A$1:K$65536,11)</f>
        <v>#N/A</v>
      </c>
    </row>
    <row r="296" spans="1:8" x14ac:dyDescent="0.25">
      <c r="A296" s="9">
        <f t="shared" si="4"/>
        <v>295</v>
      </c>
      <c r="D296" s="8" t="e">
        <f>VLOOKUP(B296,'[1]Full Entry List'!A$1:A$65536,1)</f>
        <v>#N/A</v>
      </c>
      <c r="E296" s="9" t="e">
        <f>VLOOKUP(B297,'[1]Full Entry List'!A$1:C$65536,3)</f>
        <v>#N/A</v>
      </c>
      <c r="F296" s="9" t="e">
        <f>VLOOKUP(B297,'[1]Full Entry List'!A$1:D$65536,4)</f>
        <v>#N/A</v>
      </c>
      <c r="G296" s="9" t="e">
        <f>VLOOKUP(B297,'[1]Full Entry List'!A$1:I$65536,9)</f>
        <v>#N/A</v>
      </c>
      <c r="H296" s="9" t="e">
        <f>VLOOKUP(B297,'[1]Full Entry List'!A$1:K$65536,11)</f>
        <v>#N/A</v>
      </c>
    </row>
    <row r="297" spans="1:8" x14ac:dyDescent="0.25">
      <c r="A297" s="9">
        <f t="shared" si="4"/>
        <v>296</v>
      </c>
      <c r="D297" s="8" t="e">
        <f>VLOOKUP(B297,'[1]Full Entry List'!A$1:A$65536,1)</f>
        <v>#N/A</v>
      </c>
      <c r="E297" s="9" t="e">
        <f>VLOOKUP(B298,'[1]Full Entry List'!A$1:C$65536,3)</f>
        <v>#N/A</v>
      </c>
      <c r="F297" s="9" t="e">
        <f>VLOOKUP(B298,'[1]Full Entry List'!A$1:D$65536,4)</f>
        <v>#N/A</v>
      </c>
      <c r="G297" s="9" t="e">
        <f>VLOOKUP(B298,'[1]Full Entry List'!A$1:I$65536,9)</f>
        <v>#N/A</v>
      </c>
      <c r="H297" s="9" t="e">
        <f>VLOOKUP(B298,'[1]Full Entry List'!A$1:K$65536,11)</f>
        <v>#N/A</v>
      </c>
    </row>
    <row r="298" spans="1:8" x14ac:dyDescent="0.25">
      <c r="A298" s="9">
        <f t="shared" si="4"/>
        <v>297</v>
      </c>
      <c r="D298" s="8" t="e">
        <f>VLOOKUP(B298,'[1]Full Entry List'!A$1:A$65536,1)</f>
        <v>#N/A</v>
      </c>
      <c r="E298" s="9" t="e">
        <f>VLOOKUP(B299,'[1]Full Entry List'!A$1:C$65536,3)</f>
        <v>#N/A</v>
      </c>
      <c r="F298" s="9" t="e">
        <f>VLOOKUP(B299,'[1]Full Entry List'!A$1:D$65536,4)</f>
        <v>#N/A</v>
      </c>
      <c r="G298" s="9" t="e">
        <f>VLOOKUP(B299,'[1]Full Entry List'!A$1:I$65536,9)</f>
        <v>#N/A</v>
      </c>
      <c r="H298" s="9" t="e">
        <f>VLOOKUP(B299,'[1]Full Entry List'!A$1:K$65536,11)</f>
        <v>#N/A</v>
      </c>
    </row>
    <row r="299" spans="1:8" x14ac:dyDescent="0.25">
      <c r="A299" s="9">
        <f t="shared" si="4"/>
        <v>298</v>
      </c>
      <c r="D299" s="19" t="e">
        <f>VLOOKUP(B299,'[1]Full Entry List'!A$1:A$65536,1)</f>
        <v>#N/A</v>
      </c>
      <c r="E299" t="e">
        <f>VLOOKUP(B299,'[1]Full Entry List'!A$1:C$65536,3)</f>
        <v>#N/A</v>
      </c>
      <c r="F299" t="e">
        <f>VLOOKUP(B299,'[1]Full Entry List'!A$1:D$65536,4)</f>
        <v>#N/A</v>
      </c>
      <c r="G299" t="e">
        <f>VLOOKUP(B299,'[1]Full Entry List'!A$1:I$65536,9)</f>
        <v>#N/A</v>
      </c>
      <c r="H299" t="e">
        <f>VLOOKUP(B299,'[1]Full Entry List'!A$1:K$65536,10)</f>
        <v>#N/A</v>
      </c>
    </row>
    <row r="300" spans="1:8" x14ac:dyDescent="0.25">
      <c r="A300" s="9">
        <f t="shared" si="4"/>
        <v>299</v>
      </c>
      <c r="D300" s="19" t="e">
        <f>VLOOKUP(B300,'[1]Full Entry List'!A$1:A$65536,1)</f>
        <v>#N/A</v>
      </c>
      <c r="E300" t="e">
        <f>VLOOKUP(B300,'[1]Full Entry List'!A$1:C$65536,3)</f>
        <v>#N/A</v>
      </c>
      <c r="F300" t="e">
        <f>VLOOKUP(B300,'[1]Full Entry List'!A$1:D$65536,4)</f>
        <v>#N/A</v>
      </c>
      <c r="G300" t="e">
        <f>VLOOKUP(B300,'[1]Full Entry List'!A$1:I$65536,9)</f>
        <v>#N/A</v>
      </c>
      <c r="H300" t="e">
        <f>VLOOKUP(B300,'[1]Full Entry List'!A$1:K$65536,10)</f>
        <v>#N/A</v>
      </c>
    </row>
    <row r="301" spans="1:8" x14ac:dyDescent="0.25">
      <c r="A301" s="9">
        <f t="shared" si="4"/>
        <v>300</v>
      </c>
      <c r="D301" s="19" t="e">
        <f>VLOOKUP(B301,'[1]Full Entry List'!A$1:A$65536,1)</f>
        <v>#N/A</v>
      </c>
      <c r="E301" t="e">
        <f>VLOOKUP(B301,'[1]Full Entry List'!A$1:C$65536,3)</f>
        <v>#N/A</v>
      </c>
      <c r="F301" t="e">
        <f>VLOOKUP(B301,'[1]Full Entry List'!A$1:D$65536,4)</f>
        <v>#N/A</v>
      </c>
      <c r="G301" t="e">
        <f>VLOOKUP(B301,'[1]Full Entry List'!A$1:I$65536,9)</f>
        <v>#N/A</v>
      </c>
      <c r="H301" t="e">
        <f>VLOOKUP(B301,'[1]Full Entry List'!A$1:K$65536,10)</f>
        <v>#N/A</v>
      </c>
    </row>
    <row r="302" spans="1:8" x14ac:dyDescent="0.25">
      <c r="A302" s="9">
        <f t="shared" si="4"/>
        <v>301</v>
      </c>
      <c r="D302" s="19" t="e">
        <f>VLOOKUP(B302,'[1]Full Entry List'!A$1:A$65536,1)</f>
        <v>#N/A</v>
      </c>
      <c r="E302" t="e">
        <f>VLOOKUP(B302,'[1]Full Entry List'!A$1:C$65536,3)</f>
        <v>#N/A</v>
      </c>
      <c r="F302" t="e">
        <f>VLOOKUP(B302,'[1]Full Entry List'!A$1:D$65536,4)</f>
        <v>#N/A</v>
      </c>
      <c r="G302" t="e">
        <f>VLOOKUP(B302,'[1]Full Entry List'!A$1:I$65536,9)</f>
        <v>#N/A</v>
      </c>
      <c r="H302" t="e">
        <f>VLOOKUP(B302,'[1]Full Entry List'!A$1:K$65536,10)</f>
        <v>#N/A</v>
      </c>
    </row>
    <row r="303" spans="1:8" x14ac:dyDescent="0.25">
      <c r="A303" s="9">
        <f t="shared" si="4"/>
        <v>302</v>
      </c>
      <c r="D303" s="19" t="e">
        <f>VLOOKUP(B303,'[1]Full Entry List'!A$1:A$65536,1)</f>
        <v>#N/A</v>
      </c>
      <c r="E303" t="e">
        <f>VLOOKUP(B303,'[1]Full Entry List'!A$1:C$65536,3)</f>
        <v>#N/A</v>
      </c>
      <c r="F303" t="e">
        <f>VLOOKUP(B303,'[1]Full Entry List'!A$1:D$65536,4)</f>
        <v>#N/A</v>
      </c>
      <c r="G303" t="e">
        <f>VLOOKUP(B303,'[1]Full Entry List'!A$1:I$65536,9)</f>
        <v>#N/A</v>
      </c>
      <c r="H303" t="e">
        <f>VLOOKUP(B303,'[1]Full Entry List'!A$1:K$65536,10)</f>
        <v>#N/A</v>
      </c>
    </row>
    <row r="304" spans="1:8" x14ac:dyDescent="0.25">
      <c r="A304" s="9">
        <f t="shared" si="4"/>
        <v>303</v>
      </c>
      <c r="D304" s="19" t="e">
        <f>VLOOKUP(B304,'[1]Full Entry List'!A$1:A$65536,1)</f>
        <v>#N/A</v>
      </c>
      <c r="E304" t="e">
        <f>VLOOKUP(B304,'[1]Full Entry List'!A$1:C$65536,3)</f>
        <v>#N/A</v>
      </c>
      <c r="F304" t="e">
        <f>VLOOKUP(B304,'[1]Full Entry List'!A$1:D$65536,4)</f>
        <v>#N/A</v>
      </c>
      <c r="G304" t="e">
        <f>VLOOKUP(B304,'[1]Full Entry List'!A$1:I$65536,9)</f>
        <v>#N/A</v>
      </c>
      <c r="H304" t="e">
        <f>VLOOKUP(B304,'[1]Full Entry List'!A$1:K$65536,10)</f>
        <v>#N/A</v>
      </c>
    </row>
    <row r="305" spans="1:8" x14ac:dyDescent="0.25">
      <c r="A305" s="9">
        <f t="shared" si="4"/>
        <v>304</v>
      </c>
      <c r="D305" s="19" t="e">
        <f>VLOOKUP(B305,'[1]Full Entry List'!A$1:A$65536,1)</f>
        <v>#N/A</v>
      </c>
      <c r="E305" t="e">
        <f>VLOOKUP(B305,'[1]Full Entry List'!A$1:C$65536,3)</f>
        <v>#N/A</v>
      </c>
      <c r="F305" t="e">
        <f>VLOOKUP(B305,'[1]Full Entry List'!A$1:D$65536,4)</f>
        <v>#N/A</v>
      </c>
      <c r="G305" t="e">
        <f>VLOOKUP(B305,'[1]Full Entry List'!A$1:I$65536,9)</f>
        <v>#N/A</v>
      </c>
      <c r="H305" t="e">
        <f>VLOOKUP(B305,'[1]Full Entry List'!A$1:K$65536,10)</f>
        <v>#N/A</v>
      </c>
    </row>
    <row r="306" spans="1:8" x14ac:dyDescent="0.25">
      <c r="A306" s="9">
        <f t="shared" si="4"/>
        <v>305</v>
      </c>
      <c r="D306" s="19" t="e">
        <f>VLOOKUP(B306,'[1]Full Entry List'!A$1:A$65536,1)</f>
        <v>#N/A</v>
      </c>
      <c r="E306" t="e">
        <f>VLOOKUP(B306,'[1]Full Entry List'!A$1:C$65536,3)</f>
        <v>#N/A</v>
      </c>
      <c r="F306" t="e">
        <f>VLOOKUP(B306,'[1]Full Entry List'!A$1:D$65536,4)</f>
        <v>#N/A</v>
      </c>
      <c r="G306" t="e">
        <f>VLOOKUP(B306,'[1]Full Entry List'!A$1:I$65536,9)</f>
        <v>#N/A</v>
      </c>
      <c r="H306" t="e">
        <f>VLOOKUP(B306,'[1]Full Entry List'!A$1:K$65536,10)</f>
        <v>#N/A</v>
      </c>
    </row>
    <row r="307" spans="1:8" x14ac:dyDescent="0.25">
      <c r="A307" s="9">
        <f t="shared" si="4"/>
        <v>306</v>
      </c>
      <c r="D307" s="19" t="e">
        <f>VLOOKUP(B307,'[1]Full Entry List'!A$1:A$65536,1)</f>
        <v>#N/A</v>
      </c>
      <c r="E307" t="e">
        <f>VLOOKUP(B307,'[1]Full Entry List'!A$1:C$65536,3)</f>
        <v>#N/A</v>
      </c>
      <c r="F307" t="e">
        <f>VLOOKUP(B307,'[1]Full Entry List'!A$1:D$65536,4)</f>
        <v>#N/A</v>
      </c>
      <c r="G307" t="e">
        <f>VLOOKUP(B307,'[1]Full Entry List'!A$1:I$65536,9)</f>
        <v>#N/A</v>
      </c>
      <c r="H307" t="e">
        <f>VLOOKUP(B307,'[1]Full Entry List'!A$1:K$65536,10)</f>
        <v>#N/A</v>
      </c>
    </row>
    <row r="308" spans="1:8" x14ac:dyDescent="0.25">
      <c r="A308" s="9">
        <f t="shared" si="4"/>
        <v>307</v>
      </c>
      <c r="D308" s="19" t="e">
        <f>VLOOKUP(B308,'[1]Full Entry List'!A$1:A$65536,1)</f>
        <v>#N/A</v>
      </c>
      <c r="E308" t="e">
        <f>VLOOKUP(B308,'[1]Full Entry List'!A$1:C$65536,3)</f>
        <v>#N/A</v>
      </c>
      <c r="F308" t="e">
        <f>VLOOKUP(B308,'[1]Full Entry List'!A$1:D$65536,4)</f>
        <v>#N/A</v>
      </c>
      <c r="G308" t="e">
        <f>VLOOKUP(B308,'[1]Full Entry List'!A$1:I$65536,9)</f>
        <v>#N/A</v>
      </c>
      <c r="H308" t="e">
        <f>VLOOKUP(B308,'[1]Full Entry List'!A$1:K$65536,10)</f>
        <v>#N/A</v>
      </c>
    </row>
    <row r="309" spans="1:8" x14ac:dyDescent="0.25">
      <c r="A309" s="9">
        <f t="shared" si="4"/>
        <v>308</v>
      </c>
      <c r="D309" s="19" t="e">
        <f>VLOOKUP(B309,'[1]Full Entry List'!A$1:A$65536,1)</f>
        <v>#N/A</v>
      </c>
      <c r="E309" t="e">
        <f>VLOOKUP(B309,'[1]Full Entry List'!A$1:C$65536,3)</f>
        <v>#N/A</v>
      </c>
      <c r="F309" t="e">
        <f>VLOOKUP(B309,'[1]Full Entry List'!A$1:D$65536,4)</f>
        <v>#N/A</v>
      </c>
      <c r="G309" t="e">
        <f>VLOOKUP(B309,'[1]Full Entry List'!A$1:I$65536,9)</f>
        <v>#N/A</v>
      </c>
      <c r="H309" t="e">
        <f>VLOOKUP(B309,'[1]Full Entry List'!A$1:K$65536,10)</f>
        <v>#N/A</v>
      </c>
    </row>
    <row r="310" spans="1:8" x14ac:dyDescent="0.25">
      <c r="A310" s="9">
        <f t="shared" si="4"/>
        <v>309</v>
      </c>
      <c r="D310" s="19" t="e">
        <f>VLOOKUP(B310,'[1]Full Entry List'!A$1:A$65536,1)</f>
        <v>#N/A</v>
      </c>
      <c r="E310" t="e">
        <f>VLOOKUP(B310,'[1]Full Entry List'!A$1:C$65536,3)</f>
        <v>#N/A</v>
      </c>
      <c r="F310" t="e">
        <f>VLOOKUP(B310,'[1]Full Entry List'!A$1:D$65536,4)</f>
        <v>#N/A</v>
      </c>
      <c r="G310" t="e">
        <f>VLOOKUP(B310,'[1]Full Entry List'!A$1:I$65536,9)</f>
        <v>#N/A</v>
      </c>
      <c r="H310" t="e">
        <f>VLOOKUP(B310,'[1]Full Entry List'!A$1:K$65536,10)</f>
        <v>#N/A</v>
      </c>
    </row>
    <row r="311" spans="1:8" x14ac:dyDescent="0.25">
      <c r="A311" s="9">
        <f t="shared" si="4"/>
        <v>310</v>
      </c>
      <c r="D311" s="19" t="e">
        <f>VLOOKUP(B311,'[1]Full Entry List'!A$1:A$65536,1)</f>
        <v>#N/A</v>
      </c>
      <c r="E311" t="e">
        <f>VLOOKUP(B311,'[1]Full Entry List'!A$1:C$65536,3)</f>
        <v>#N/A</v>
      </c>
      <c r="F311" t="e">
        <f>VLOOKUP(B311,'[1]Full Entry List'!A$1:D$65536,4)</f>
        <v>#N/A</v>
      </c>
      <c r="G311" t="e">
        <f>VLOOKUP(B311,'[1]Full Entry List'!A$1:I$65536,9)</f>
        <v>#N/A</v>
      </c>
      <c r="H311" t="e">
        <f>VLOOKUP(B311,'[1]Full Entry List'!A$1:K$65536,10)</f>
        <v>#N/A</v>
      </c>
    </row>
    <row r="312" spans="1:8" x14ac:dyDescent="0.25">
      <c r="A312" s="9">
        <f t="shared" si="4"/>
        <v>311</v>
      </c>
      <c r="D312" s="19" t="e">
        <f>VLOOKUP(B312,'[1]Full Entry List'!A$1:A$65536,1)</f>
        <v>#N/A</v>
      </c>
      <c r="E312" t="e">
        <f>VLOOKUP(B312,'[1]Full Entry List'!A$1:C$65536,3)</f>
        <v>#N/A</v>
      </c>
      <c r="F312" t="e">
        <f>VLOOKUP(B312,'[1]Full Entry List'!A$1:D$65536,4)</f>
        <v>#N/A</v>
      </c>
      <c r="G312" t="e">
        <f>VLOOKUP(B312,'[1]Full Entry List'!A$1:I$65536,9)</f>
        <v>#N/A</v>
      </c>
      <c r="H312" t="e">
        <f>VLOOKUP(B312,'[1]Full Entry List'!A$1:K$65536,10)</f>
        <v>#N/A</v>
      </c>
    </row>
    <row r="313" spans="1:8" x14ac:dyDescent="0.25">
      <c r="A313" s="9">
        <f t="shared" si="4"/>
        <v>312</v>
      </c>
      <c r="D313" s="19" t="e">
        <f>VLOOKUP(B313,'[1]Full Entry List'!A$1:A$65536,1)</f>
        <v>#N/A</v>
      </c>
      <c r="E313" t="e">
        <f>VLOOKUP(B313,'[1]Full Entry List'!A$1:C$65536,3)</f>
        <v>#N/A</v>
      </c>
      <c r="F313" t="e">
        <f>VLOOKUP(B313,'[1]Full Entry List'!A$1:D$65536,4)</f>
        <v>#N/A</v>
      </c>
      <c r="G313" t="e">
        <f>VLOOKUP(B313,'[1]Full Entry List'!A$1:I$65536,9)</f>
        <v>#N/A</v>
      </c>
      <c r="H313" t="e">
        <f>VLOOKUP(B313,'[1]Full Entry List'!A$1:K$65536,10)</f>
        <v>#N/A</v>
      </c>
    </row>
    <row r="314" spans="1:8" x14ac:dyDescent="0.25">
      <c r="A314" s="9">
        <f t="shared" si="4"/>
        <v>313</v>
      </c>
      <c r="D314" s="19" t="e">
        <f>VLOOKUP(B314,'[1]Full Entry List'!A$1:A$65536,1)</f>
        <v>#N/A</v>
      </c>
      <c r="E314" t="e">
        <f>VLOOKUP(B314,'[1]Full Entry List'!A$1:C$65536,3)</f>
        <v>#N/A</v>
      </c>
      <c r="F314" t="e">
        <f>VLOOKUP(B314,'[1]Full Entry List'!A$1:D$65536,4)</f>
        <v>#N/A</v>
      </c>
      <c r="G314" t="e">
        <f>VLOOKUP(B314,'[1]Full Entry List'!A$1:I$65536,9)</f>
        <v>#N/A</v>
      </c>
      <c r="H314" t="e">
        <f>VLOOKUP(B314,'[1]Full Entry List'!A$1:K$65536,10)</f>
        <v>#N/A</v>
      </c>
    </row>
    <row r="315" spans="1:8" x14ac:dyDescent="0.25">
      <c r="A315" s="9">
        <f t="shared" si="4"/>
        <v>314</v>
      </c>
      <c r="D315" s="19" t="e">
        <f>VLOOKUP(B315,'[1]Full Entry List'!A$1:A$65536,1)</f>
        <v>#N/A</v>
      </c>
      <c r="E315" t="e">
        <f>VLOOKUP(B315,'[1]Full Entry List'!A$1:C$65536,3)</f>
        <v>#N/A</v>
      </c>
      <c r="F315" t="e">
        <f>VLOOKUP(B315,'[1]Full Entry List'!A$1:D$65536,4)</f>
        <v>#N/A</v>
      </c>
      <c r="G315" t="e">
        <f>VLOOKUP(B315,'[1]Full Entry List'!A$1:I$65536,9)</f>
        <v>#N/A</v>
      </c>
      <c r="H315" t="e">
        <f>VLOOKUP(B315,'[1]Full Entry List'!A$1:K$65536,10)</f>
        <v>#N/A</v>
      </c>
    </row>
    <row r="316" spans="1:8" x14ac:dyDescent="0.25">
      <c r="A316" s="9">
        <f t="shared" si="4"/>
        <v>315</v>
      </c>
      <c r="D316" s="19" t="e">
        <f>VLOOKUP(B316,'[1]Full Entry List'!A$1:A$65536,1)</f>
        <v>#N/A</v>
      </c>
      <c r="E316" t="e">
        <f>VLOOKUP(B316,'[1]Full Entry List'!A$1:C$65536,3)</f>
        <v>#N/A</v>
      </c>
      <c r="F316" t="e">
        <f>VLOOKUP(B316,'[1]Full Entry List'!A$1:D$65536,4)</f>
        <v>#N/A</v>
      </c>
      <c r="G316" t="e">
        <f>VLOOKUP(B316,'[1]Full Entry List'!A$1:I$65536,9)</f>
        <v>#N/A</v>
      </c>
      <c r="H316" t="e">
        <f>VLOOKUP(B316,'[1]Full Entry List'!A$1:K$65536,10)</f>
        <v>#N/A</v>
      </c>
    </row>
    <row r="317" spans="1:8" x14ac:dyDescent="0.25">
      <c r="A317" s="9">
        <f t="shared" si="4"/>
        <v>316</v>
      </c>
      <c r="D317" s="19" t="e">
        <f>VLOOKUP(B317,'[1]Full Entry List'!A$1:A$65536,1)</f>
        <v>#N/A</v>
      </c>
      <c r="E317" t="e">
        <f>VLOOKUP(B317,'[1]Full Entry List'!A$1:C$65536,3)</f>
        <v>#N/A</v>
      </c>
      <c r="F317" t="e">
        <f>VLOOKUP(B317,'[1]Full Entry List'!A$1:D$65536,4)</f>
        <v>#N/A</v>
      </c>
      <c r="G317" t="e">
        <f>VLOOKUP(B317,'[1]Full Entry List'!A$1:I$65536,9)</f>
        <v>#N/A</v>
      </c>
      <c r="H317" t="e">
        <f>VLOOKUP(B317,'[1]Full Entry List'!A$1:K$65536,10)</f>
        <v>#N/A</v>
      </c>
    </row>
    <row r="318" spans="1:8" x14ac:dyDescent="0.25">
      <c r="A318" s="9">
        <f t="shared" si="4"/>
        <v>317</v>
      </c>
      <c r="D318" s="19" t="e">
        <f>VLOOKUP(B318,'[1]Full Entry List'!A$1:A$65536,1)</f>
        <v>#N/A</v>
      </c>
      <c r="E318" t="e">
        <f>VLOOKUP(B318,'[1]Full Entry List'!A$1:C$65536,3)</f>
        <v>#N/A</v>
      </c>
      <c r="F318" t="e">
        <f>VLOOKUP(B318,'[1]Full Entry List'!A$1:D$65536,4)</f>
        <v>#N/A</v>
      </c>
      <c r="G318" t="e">
        <f>VLOOKUP(B318,'[1]Full Entry List'!A$1:I$65536,9)</f>
        <v>#N/A</v>
      </c>
      <c r="H318" t="e">
        <f>VLOOKUP(B318,'[1]Full Entry List'!A$1:K$65536,10)</f>
        <v>#N/A</v>
      </c>
    </row>
    <row r="319" spans="1:8" x14ac:dyDescent="0.25">
      <c r="A319" s="9">
        <f t="shared" si="4"/>
        <v>318</v>
      </c>
      <c r="D319" s="19" t="e">
        <f>VLOOKUP(B319,'[1]Full Entry List'!A$1:A$65536,1)</f>
        <v>#N/A</v>
      </c>
      <c r="E319" t="e">
        <f>VLOOKUP(B319,'[1]Full Entry List'!A$1:C$65536,3)</f>
        <v>#N/A</v>
      </c>
      <c r="F319" t="e">
        <f>VLOOKUP(B319,'[1]Full Entry List'!A$1:D$65536,4)</f>
        <v>#N/A</v>
      </c>
      <c r="G319" t="e">
        <f>VLOOKUP(B319,'[1]Full Entry List'!A$1:I$65536,9)</f>
        <v>#N/A</v>
      </c>
      <c r="H319" t="e">
        <f>VLOOKUP(B319,'[1]Full Entry List'!A$1:K$65536,10)</f>
        <v>#N/A</v>
      </c>
    </row>
    <row r="320" spans="1:8" x14ac:dyDescent="0.25">
      <c r="A320" s="9">
        <f t="shared" si="4"/>
        <v>319</v>
      </c>
      <c r="D320" s="19" t="e">
        <f>VLOOKUP(B320,'[1]Full Entry List'!A$1:A$65536,1)</f>
        <v>#N/A</v>
      </c>
      <c r="E320" t="e">
        <f>VLOOKUP(B320,'[1]Full Entry List'!A$1:C$65536,3)</f>
        <v>#N/A</v>
      </c>
      <c r="F320" t="e">
        <f>VLOOKUP(B320,'[1]Full Entry List'!A$1:D$65536,4)</f>
        <v>#N/A</v>
      </c>
      <c r="G320" t="e">
        <f>VLOOKUP(B320,'[1]Full Entry List'!A$1:I$65536,9)</f>
        <v>#N/A</v>
      </c>
      <c r="H320" t="e">
        <f>VLOOKUP(B320,'[1]Full Entry List'!A$1:K$65536,10)</f>
        <v>#N/A</v>
      </c>
    </row>
    <row r="321" spans="1:8" x14ac:dyDescent="0.25">
      <c r="A321" s="9">
        <f t="shared" si="4"/>
        <v>320</v>
      </c>
      <c r="D321" s="19" t="e">
        <f>VLOOKUP(B321,'[1]Full Entry List'!A$1:A$65536,1)</f>
        <v>#N/A</v>
      </c>
      <c r="E321" t="e">
        <f>VLOOKUP(B321,'[1]Full Entry List'!A$1:C$65536,3)</f>
        <v>#N/A</v>
      </c>
      <c r="F321" t="e">
        <f>VLOOKUP(B321,'[1]Full Entry List'!A$1:D$65536,4)</f>
        <v>#N/A</v>
      </c>
      <c r="G321" t="e">
        <f>VLOOKUP(B321,'[1]Full Entry List'!A$1:I$65536,9)</f>
        <v>#N/A</v>
      </c>
      <c r="H321" t="e">
        <f>VLOOKUP(B321,'[1]Full Entry List'!A$1:K$65536,10)</f>
        <v>#N/A</v>
      </c>
    </row>
    <row r="322" spans="1:8" x14ac:dyDescent="0.25">
      <c r="A322" s="9">
        <f t="shared" si="4"/>
        <v>321</v>
      </c>
      <c r="D322" s="19" t="e">
        <f>VLOOKUP(B322,'[1]Full Entry List'!A$1:A$65536,1)</f>
        <v>#N/A</v>
      </c>
      <c r="E322" t="e">
        <f>VLOOKUP(B322,'[1]Full Entry List'!A$1:C$65536,3)</f>
        <v>#N/A</v>
      </c>
      <c r="F322" t="e">
        <f>VLOOKUP(B322,'[1]Full Entry List'!A$1:D$65536,4)</f>
        <v>#N/A</v>
      </c>
      <c r="G322" t="e">
        <f>VLOOKUP(B322,'[1]Full Entry List'!A$1:I$65536,9)</f>
        <v>#N/A</v>
      </c>
      <c r="H322" t="e">
        <f>VLOOKUP(B322,'[1]Full Entry List'!A$1:K$65536,10)</f>
        <v>#N/A</v>
      </c>
    </row>
    <row r="323" spans="1:8" x14ac:dyDescent="0.25">
      <c r="A323" s="9">
        <f t="shared" ref="A323:A386" si="5">A322+1</f>
        <v>322</v>
      </c>
      <c r="D323" s="19" t="e">
        <f>VLOOKUP(B323,'[1]Full Entry List'!A$1:A$65536,1)</f>
        <v>#N/A</v>
      </c>
      <c r="E323" t="e">
        <f>VLOOKUP(B323,'[1]Full Entry List'!A$1:C$65536,3)</f>
        <v>#N/A</v>
      </c>
      <c r="F323" t="e">
        <f>VLOOKUP(B323,'[1]Full Entry List'!A$1:D$65536,4)</f>
        <v>#N/A</v>
      </c>
      <c r="G323" t="e">
        <f>VLOOKUP(B323,'[1]Full Entry List'!A$1:I$65536,9)</f>
        <v>#N/A</v>
      </c>
      <c r="H323" t="e">
        <f>VLOOKUP(B323,'[1]Full Entry List'!A$1:K$65536,10)</f>
        <v>#N/A</v>
      </c>
    </row>
    <row r="324" spans="1:8" x14ac:dyDescent="0.25">
      <c r="A324" s="9">
        <f t="shared" si="5"/>
        <v>323</v>
      </c>
      <c r="D324" s="19" t="e">
        <f>VLOOKUP(B324,'[1]Full Entry List'!A$1:A$65536,1)</f>
        <v>#N/A</v>
      </c>
      <c r="E324" t="e">
        <f>VLOOKUP(B324,'[1]Full Entry List'!A$1:C$65536,3)</f>
        <v>#N/A</v>
      </c>
      <c r="F324" t="e">
        <f>VLOOKUP(B324,'[1]Full Entry List'!A$1:D$65536,4)</f>
        <v>#N/A</v>
      </c>
      <c r="G324" t="e">
        <f>VLOOKUP(B324,'[1]Full Entry List'!A$1:I$65536,9)</f>
        <v>#N/A</v>
      </c>
      <c r="H324" t="e">
        <f>VLOOKUP(B324,'[1]Full Entry List'!A$1:K$65536,10)</f>
        <v>#N/A</v>
      </c>
    </row>
    <row r="325" spans="1:8" x14ac:dyDescent="0.25">
      <c r="A325" s="9">
        <f t="shared" si="5"/>
        <v>324</v>
      </c>
      <c r="D325" s="19" t="e">
        <f>VLOOKUP(B325,'[1]Full Entry List'!A$1:A$65536,1)</f>
        <v>#N/A</v>
      </c>
      <c r="E325" t="e">
        <f>VLOOKUP(B325,'[1]Full Entry List'!A$1:C$65536,3)</f>
        <v>#N/A</v>
      </c>
      <c r="F325" t="e">
        <f>VLOOKUP(B325,'[1]Full Entry List'!A$1:D$65536,4)</f>
        <v>#N/A</v>
      </c>
      <c r="G325" t="e">
        <f>VLOOKUP(B325,'[1]Full Entry List'!A$1:I$65536,9)</f>
        <v>#N/A</v>
      </c>
      <c r="H325" t="e">
        <f>VLOOKUP(B325,'[1]Full Entry List'!A$1:K$65536,10)</f>
        <v>#N/A</v>
      </c>
    </row>
    <row r="326" spans="1:8" x14ac:dyDescent="0.25">
      <c r="A326" s="9">
        <f t="shared" si="5"/>
        <v>325</v>
      </c>
      <c r="D326" s="19" t="e">
        <f>VLOOKUP(B326,'[1]Full Entry List'!A$1:A$65536,1)</f>
        <v>#N/A</v>
      </c>
      <c r="E326" t="e">
        <f>VLOOKUP(B326,'[1]Full Entry List'!A$1:C$65536,3)</f>
        <v>#N/A</v>
      </c>
      <c r="F326" t="e">
        <f>VLOOKUP(B326,'[1]Full Entry List'!A$1:D$65536,4)</f>
        <v>#N/A</v>
      </c>
      <c r="G326" t="e">
        <f>VLOOKUP(B326,'[1]Full Entry List'!A$1:I$65536,9)</f>
        <v>#N/A</v>
      </c>
      <c r="H326" t="e">
        <f>VLOOKUP(B326,'[1]Full Entry List'!A$1:K$65536,10)</f>
        <v>#N/A</v>
      </c>
    </row>
    <row r="327" spans="1:8" x14ac:dyDescent="0.25">
      <c r="A327" s="9">
        <f t="shared" si="5"/>
        <v>326</v>
      </c>
      <c r="D327" s="19" t="e">
        <f>VLOOKUP(B327,'[1]Full Entry List'!A$1:A$65536,1)</f>
        <v>#N/A</v>
      </c>
      <c r="E327" t="e">
        <f>VLOOKUP(B327,'[1]Full Entry List'!A$1:C$65536,3)</f>
        <v>#N/A</v>
      </c>
      <c r="F327" t="e">
        <f>VLOOKUP(B327,'[1]Full Entry List'!A$1:D$65536,4)</f>
        <v>#N/A</v>
      </c>
      <c r="G327" t="e">
        <f>VLOOKUP(B327,'[1]Full Entry List'!A$1:I$65536,9)</f>
        <v>#N/A</v>
      </c>
      <c r="H327" t="e">
        <f>VLOOKUP(B327,'[1]Full Entry List'!A$1:K$65536,10)</f>
        <v>#N/A</v>
      </c>
    </row>
    <row r="328" spans="1:8" x14ac:dyDescent="0.25">
      <c r="A328" s="9">
        <f t="shared" si="5"/>
        <v>327</v>
      </c>
      <c r="D328" s="19" t="e">
        <f>VLOOKUP(B328,'[1]Full Entry List'!A$1:A$65536,1)</f>
        <v>#N/A</v>
      </c>
      <c r="E328" t="e">
        <f>VLOOKUP(B328,'[1]Full Entry List'!A$1:C$65536,3)</f>
        <v>#N/A</v>
      </c>
      <c r="F328" t="e">
        <f>VLOOKUP(B328,'[1]Full Entry List'!A$1:D$65536,4)</f>
        <v>#N/A</v>
      </c>
      <c r="G328" t="e">
        <f>VLOOKUP(B328,'[1]Full Entry List'!A$1:I$65536,9)</f>
        <v>#N/A</v>
      </c>
      <c r="H328" t="e">
        <f>VLOOKUP(B328,'[1]Full Entry List'!A$1:K$65536,10)</f>
        <v>#N/A</v>
      </c>
    </row>
    <row r="329" spans="1:8" x14ac:dyDescent="0.25">
      <c r="A329">
        <f t="shared" si="5"/>
        <v>328</v>
      </c>
      <c r="D329" s="19" t="e">
        <f>VLOOKUP(B329,'[1]Full Entry List'!A$1:A$65536,1)</f>
        <v>#N/A</v>
      </c>
      <c r="E329" t="e">
        <f>VLOOKUP(B329,'[1]Full Entry List'!A$1:C$65536,3)</f>
        <v>#N/A</v>
      </c>
      <c r="F329" t="e">
        <f>VLOOKUP(B329,'[1]Full Entry List'!A$1:D$65536,4)</f>
        <v>#N/A</v>
      </c>
      <c r="G329" t="e">
        <f>VLOOKUP(B329,'[1]Full Entry List'!A$1:I$65536,9)</f>
        <v>#N/A</v>
      </c>
      <c r="H329" t="e">
        <f>VLOOKUP(B329,'[1]Full Entry List'!A$1:K$65536,10)</f>
        <v>#N/A</v>
      </c>
    </row>
    <row r="330" spans="1:8" x14ac:dyDescent="0.25">
      <c r="A330">
        <f t="shared" si="5"/>
        <v>329</v>
      </c>
      <c r="D330" s="19" t="e">
        <f>VLOOKUP(B330,'[1]Full Entry List'!A$1:A$65536,1)</f>
        <v>#N/A</v>
      </c>
      <c r="E330" t="e">
        <f>VLOOKUP(B330,'[1]Full Entry List'!A$1:C$65536,3)</f>
        <v>#N/A</v>
      </c>
      <c r="F330" t="e">
        <f>VLOOKUP(B330,'[1]Full Entry List'!A$1:D$65536,4)</f>
        <v>#N/A</v>
      </c>
      <c r="G330" t="e">
        <f>VLOOKUP(B330,'[1]Full Entry List'!A$1:I$65536,9)</f>
        <v>#N/A</v>
      </c>
      <c r="H330" t="e">
        <f>VLOOKUP(B330,'[1]Full Entry List'!A$1:K$65536,10)</f>
        <v>#N/A</v>
      </c>
    </row>
    <row r="331" spans="1:8" x14ac:dyDescent="0.25">
      <c r="A331">
        <f t="shared" si="5"/>
        <v>330</v>
      </c>
      <c r="D331" s="19" t="e">
        <f>VLOOKUP(B331,'[1]Full Entry List'!A$1:A$65536,1)</f>
        <v>#N/A</v>
      </c>
      <c r="E331" t="e">
        <f>VLOOKUP(B331,'[1]Full Entry List'!A$1:C$65536,3)</f>
        <v>#N/A</v>
      </c>
      <c r="F331" t="e">
        <f>VLOOKUP(B331,'[1]Full Entry List'!A$1:D$65536,4)</f>
        <v>#N/A</v>
      </c>
      <c r="G331" t="e">
        <f>VLOOKUP(B331,'[1]Full Entry List'!A$1:I$65536,9)</f>
        <v>#N/A</v>
      </c>
      <c r="H331" t="e">
        <f>VLOOKUP(B331,'[1]Full Entry List'!A$1:K$65536,10)</f>
        <v>#N/A</v>
      </c>
    </row>
    <row r="332" spans="1:8" x14ac:dyDescent="0.25">
      <c r="A332">
        <f t="shared" si="5"/>
        <v>331</v>
      </c>
      <c r="D332" s="19" t="e">
        <f>VLOOKUP(B332,'[1]Full Entry List'!A$1:A$65536,1)</f>
        <v>#N/A</v>
      </c>
      <c r="E332" t="e">
        <f>VLOOKUP(B332,'[1]Full Entry List'!A$1:C$65536,3)</f>
        <v>#N/A</v>
      </c>
      <c r="F332" t="e">
        <f>VLOOKUP(B332,'[1]Full Entry List'!A$1:D$65536,4)</f>
        <v>#N/A</v>
      </c>
      <c r="G332" t="e">
        <f>VLOOKUP(B332,'[1]Full Entry List'!A$1:I$65536,9)</f>
        <v>#N/A</v>
      </c>
      <c r="H332" t="e">
        <f>VLOOKUP(B332,'[1]Full Entry List'!A$1:K$65536,10)</f>
        <v>#N/A</v>
      </c>
    </row>
    <row r="333" spans="1:8" x14ac:dyDescent="0.25">
      <c r="A333">
        <f t="shared" si="5"/>
        <v>332</v>
      </c>
      <c r="D333" s="19" t="e">
        <f>VLOOKUP(B333,'[1]Full Entry List'!A$1:A$65536,1)</f>
        <v>#N/A</v>
      </c>
      <c r="E333" t="e">
        <f>VLOOKUP(B333,'[1]Full Entry List'!A$1:C$65536,3)</f>
        <v>#N/A</v>
      </c>
      <c r="F333" t="e">
        <f>VLOOKUP(B333,'[1]Full Entry List'!A$1:D$65536,4)</f>
        <v>#N/A</v>
      </c>
      <c r="G333" t="e">
        <f>VLOOKUP(B333,'[1]Full Entry List'!A$1:I$65536,9)</f>
        <v>#N/A</v>
      </c>
      <c r="H333" t="e">
        <f>VLOOKUP(B333,'[1]Full Entry List'!A$1:K$65536,10)</f>
        <v>#N/A</v>
      </c>
    </row>
    <row r="334" spans="1:8" x14ac:dyDescent="0.25">
      <c r="A334">
        <f t="shared" si="5"/>
        <v>333</v>
      </c>
      <c r="D334" s="19" t="e">
        <f>VLOOKUP(B334,'[1]Full Entry List'!A$1:A$65536,1)</f>
        <v>#N/A</v>
      </c>
      <c r="E334" t="e">
        <f>VLOOKUP(B334,'[1]Full Entry List'!A$1:C$65536,3)</f>
        <v>#N/A</v>
      </c>
      <c r="F334" t="e">
        <f>VLOOKUP(B334,'[1]Full Entry List'!A$1:D$65536,4)</f>
        <v>#N/A</v>
      </c>
      <c r="G334" t="e">
        <f>VLOOKUP(B334,'[1]Full Entry List'!A$1:I$65536,9)</f>
        <v>#N/A</v>
      </c>
      <c r="H334" t="e">
        <f>VLOOKUP(B334,'[1]Full Entry List'!A$1:K$65536,10)</f>
        <v>#N/A</v>
      </c>
    </row>
    <row r="335" spans="1:8" x14ac:dyDescent="0.25">
      <c r="A335">
        <f t="shared" si="5"/>
        <v>334</v>
      </c>
      <c r="D335" s="19" t="e">
        <f>VLOOKUP(B335,'[1]Full Entry List'!A$1:A$65536,1)</f>
        <v>#N/A</v>
      </c>
      <c r="E335" t="e">
        <f>VLOOKUP(B335,'[1]Full Entry List'!A$1:C$65536,3)</f>
        <v>#N/A</v>
      </c>
      <c r="F335" t="e">
        <f>VLOOKUP(B335,'[1]Full Entry List'!A$1:D$65536,4)</f>
        <v>#N/A</v>
      </c>
      <c r="G335" t="e">
        <f>VLOOKUP(B335,'[1]Full Entry List'!A$1:I$65536,9)</f>
        <v>#N/A</v>
      </c>
      <c r="H335" t="e">
        <f>VLOOKUP(B335,'[1]Full Entry List'!A$1:K$65536,10)</f>
        <v>#N/A</v>
      </c>
    </row>
    <row r="336" spans="1:8" x14ac:dyDescent="0.25">
      <c r="A336">
        <f t="shared" si="5"/>
        <v>335</v>
      </c>
      <c r="D336" s="19" t="e">
        <f>VLOOKUP(B336,'[1]Full Entry List'!A$1:A$65536,1)</f>
        <v>#N/A</v>
      </c>
      <c r="E336" t="e">
        <f>VLOOKUP(B336,'[1]Full Entry List'!A$1:C$65536,3)</f>
        <v>#N/A</v>
      </c>
      <c r="F336" t="e">
        <f>VLOOKUP(B336,'[1]Full Entry List'!A$1:D$65536,4)</f>
        <v>#N/A</v>
      </c>
      <c r="G336" t="e">
        <f>VLOOKUP(B336,'[1]Full Entry List'!A$1:I$65536,9)</f>
        <v>#N/A</v>
      </c>
      <c r="H336" t="e">
        <f>VLOOKUP(B336,'[1]Full Entry List'!A$1:K$65536,10)</f>
        <v>#N/A</v>
      </c>
    </row>
    <row r="337" spans="1:8" x14ac:dyDescent="0.25">
      <c r="A337">
        <f t="shared" si="5"/>
        <v>336</v>
      </c>
      <c r="D337" s="19" t="e">
        <f>VLOOKUP(B337,'[1]Full Entry List'!A$1:A$65536,1)</f>
        <v>#N/A</v>
      </c>
      <c r="E337" t="e">
        <f>VLOOKUP(B337,'[1]Full Entry List'!A$1:C$65536,3)</f>
        <v>#N/A</v>
      </c>
      <c r="F337" t="e">
        <f>VLOOKUP(B337,'[1]Full Entry List'!A$1:D$65536,4)</f>
        <v>#N/A</v>
      </c>
      <c r="G337" t="e">
        <f>VLOOKUP(B337,'[1]Full Entry List'!A$1:I$65536,9)</f>
        <v>#N/A</v>
      </c>
      <c r="H337" t="e">
        <f>VLOOKUP(B337,'[1]Full Entry List'!A$1:K$65536,10)</f>
        <v>#N/A</v>
      </c>
    </row>
    <row r="338" spans="1:8" x14ac:dyDescent="0.25">
      <c r="A338">
        <f t="shared" si="5"/>
        <v>337</v>
      </c>
      <c r="D338" s="19" t="e">
        <f>VLOOKUP(B338,'[1]Full Entry List'!A$1:A$65536,1)</f>
        <v>#N/A</v>
      </c>
      <c r="E338" t="e">
        <f>VLOOKUP(B338,'[1]Full Entry List'!A$1:C$65536,3)</f>
        <v>#N/A</v>
      </c>
      <c r="F338" t="e">
        <f>VLOOKUP(B338,'[1]Full Entry List'!A$1:D$65536,4)</f>
        <v>#N/A</v>
      </c>
      <c r="G338" t="e">
        <f>VLOOKUP(B338,'[1]Full Entry List'!A$1:I$65536,9)</f>
        <v>#N/A</v>
      </c>
      <c r="H338" t="e">
        <f>VLOOKUP(B338,'[1]Full Entry List'!A$1:K$65536,10)</f>
        <v>#N/A</v>
      </c>
    </row>
    <row r="339" spans="1:8" x14ac:dyDescent="0.25">
      <c r="A339">
        <f t="shared" si="5"/>
        <v>338</v>
      </c>
      <c r="D339" s="19" t="e">
        <f>VLOOKUP(B339,'[1]Full Entry List'!A$1:A$65536,1)</f>
        <v>#N/A</v>
      </c>
      <c r="E339" t="e">
        <f>VLOOKUP(B339,'[1]Full Entry List'!A$1:C$65536,3)</f>
        <v>#N/A</v>
      </c>
      <c r="F339" t="e">
        <f>VLOOKUP(B339,'[1]Full Entry List'!A$1:D$65536,4)</f>
        <v>#N/A</v>
      </c>
      <c r="G339" t="e">
        <f>VLOOKUP(B339,'[1]Full Entry List'!A$1:I$65536,9)</f>
        <v>#N/A</v>
      </c>
      <c r="H339" t="e">
        <f>VLOOKUP(B339,'[1]Full Entry List'!A$1:K$65536,10)</f>
        <v>#N/A</v>
      </c>
    </row>
    <row r="340" spans="1:8" x14ac:dyDescent="0.25">
      <c r="A340">
        <f t="shared" si="5"/>
        <v>339</v>
      </c>
      <c r="D340" s="19" t="e">
        <f>VLOOKUP(B340,'[1]Full Entry List'!A$1:A$65536,1)</f>
        <v>#N/A</v>
      </c>
      <c r="E340" t="e">
        <f>VLOOKUP(B340,'[1]Full Entry List'!A$1:C$65536,3)</f>
        <v>#N/A</v>
      </c>
      <c r="F340" t="e">
        <f>VLOOKUP(B340,'[1]Full Entry List'!A$1:D$65536,4)</f>
        <v>#N/A</v>
      </c>
      <c r="G340" t="e">
        <f>VLOOKUP(B340,'[1]Full Entry List'!A$1:I$65536,9)</f>
        <v>#N/A</v>
      </c>
      <c r="H340" t="e">
        <f>VLOOKUP(B340,'[1]Full Entry List'!A$1:K$65536,10)</f>
        <v>#N/A</v>
      </c>
    </row>
    <row r="341" spans="1:8" x14ac:dyDescent="0.25">
      <c r="A341">
        <f t="shared" si="5"/>
        <v>340</v>
      </c>
      <c r="D341" s="19" t="e">
        <f>VLOOKUP(B341,'[1]Full Entry List'!A$1:A$65536,1)</f>
        <v>#N/A</v>
      </c>
      <c r="E341" t="e">
        <f>VLOOKUP(B341,'[1]Full Entry List'!A$1:C$65536,3)</f>
        <v>#N/A</v>
      </c>
      <c r="F341" t="e">
        <f>VLOOKUP(B341,'[1]Full Entry List'!A$1:D$65536,4)</f>
        <v>#N/A</v>
      </c>
      <c r="G341" t="e">
        <f>VLOOKUP(B341,'[1]Full Entry List'!A$1:I$65536,9)</f>
        <v>#N/A</v>
      </c>
      <c r="H341" t="e">
        <f>VLOOKUP(B341,'[1]Full Entry List'!A$1:K$65536,10)</f>
        <v>#N/A</v>
      </c>
    </row>
    <row r="342" spans="1:8" x14ac:dyDescent="0.25">
      <c r="A342">
        <f t="shared" si="5"/>
        <v>341</v>
      </c>
      <c r="D342" s="19" t="e">
        <f>VLOOKUP(B342,'[1]Full Entry List'!A$1:A$65536,1)</f>
        <v>#N/A</v>
      </c>
      <c r="E342" t="e">
        <f>VLOOKUP(B342,'[1]Full Entry List'!A$1:C$65536,3)</f>
        <v>#N/A</v>
      </c>
      <c r="F342" t="e">
        <f>VLOOKUP(B342,'[1]Full Entry List'!A$1:D$65536,4)</f>
        <v>#N/A</v>
      </c>
      <c r="G342" t="e">
        <f>VLOOKUP(B342,'[1]Full Entry List'!A$1:I$65536,9)</f>
        <v>#N/A</v>
      </c>
      <c r="H342" t="e">
        <f>VLOOKUP(B342,'[1]Full Entry List'!A$1:K$65536,10)</f>
        <v>#N/A</v>
      </c>
    </row>
    <row r="343" spans="1:8" x14ac:dyDescent="0.25">
      <c r="A343">
        <f t="shared" si="5"/>
        <v>342</v>
      </c>
      <c r="D343" s="19" t="e">
        <f>VLOOKUP(B343,'[1]Full Entry List'!A$1:A$65536,1)</f>
        <v>#N/A</v>
      </c>
      <c r="E343" t="e">
        <f>VLOOKUP(B343,'[1]Full Entry List'!A$1:C$65536,3)</f>
        <v>#N/A</v>
      </c>
      <c r="F343" t="e">
        <f>VLOOKUP(B343,'[1]Full Entry List'!A$1:D$65536,4)</f>
        <v>#N/A</v>
      </c>
      <c r="G343" t="e">
        <f>VLOOKUP(B343,'[1]Full Entry List'!A$1:I$65536,9)</f>
        <v>#N/A</v>
      </c>
      <c r="H343" t="e">
        <f>VLOOKUP(B343,'[1]Full Entry List'!A$1:K$65536,10)</f>
        <v>#N/A</v>
      </c>
    </row>
    <row r="344" spans="1:8" x14ac:dyDescent="0.25">
      <c r="A344">
        <f t="shared" si="5"/>
        <v>343</v>
      </c>
      <c r="D344" s="19" t="e">
        <f>VLOOKUP(B344,'[1]Full Entry List'!A$1:A$65536,1)</f>
        <v>#N/A</v>
      </c>
      <c r="E344" t="e">
        <f>VLOOKUP(B344,'[1]Full Entry List'!A$1:C$65536,3)</f>
        <v>#N/A</v>
      </c>
      <c r="F344" t="e">
        <f>VLOOKUP(B344,'[1]Full Entry List'!A$1:D$65536,4)</f>
        <v>#N/A</v>
      </c>
      <c r="G344" t="e">
        <f>VLOOKUP(B344,'[1]Full Entry List'!A$1:I$65536,9)</f>
        <v>#N/A</v>
      </c>
      <c r="H344" t="e">
        <f>VLOOKUP(B344,'[1]Full Entry List'!A$1:K$65536,10)</f>
        <v>#N/A</v>
      </c>
    </row>
    <row r="345" spans="1:8" x14ac:dyDescent="0.25">
      <c r="A345">
        <f t="shared" si="5"/>
        <v>344</v>
      </c>
      <c r="D345" s="19" t="e">
        <f>VLOOKUP(B345,'[1]Full Entry List'!A$1:A$65536,1)</f>
        <v>#N/A</v>
      </c>
      <c r="E345" t="e">
        <f>VLOOKUP(B345,'[1]Full Entry List'!A$1:C$65536,3)</f>
        <v>#N/A</v>
      </c>
      <c r="F345" t="e">
        <f>VLOOKUP(B345,'[1]Full Entry List'!A$1:D$65536,4)</f>
        <v>#N/A</v>
      </c>
      <c r="G345" t="e">
        <f>VLOOKUP(B345,'[1]Full Entry List'!A$1:I$65536,9)</f>
        <v>#N/A</v>
      </c>
      <c r="H345" t="e">
        <f>VLOOKUP(B345,'[1]Full Entry List'!A$1:K$65536,10)</f>
        <v>#N/A</v>
      </c>
    </row>
    <row r="346" spans="1:8" x14ac:dyDescent="0.25">
      <c r="A346">
        <f t="shared" si="5"/>
        <v>345</v>
      </c>
      <c r="D346" s="19" t="e">
        <f>VLOOKUP(B346,'[1]Full Entry List'!A$1:A$65536,1)</f>
        <v>#N/A</v>
      </c>
      <c r="E346" t="e">
        <f>VLOOKUP(B346,'[1]Full Entry List'!A$1:C$65536,3)</f>
        <v>#N/A</v>
      </c>
      <c r="F346" t="e">
        <f>VLOOKUP(B346,'[1]Full Entry List'!A$1:D$65536,4)</f>
        <v>#N/A</v>
      </c>
      <c r="G346" t="e">
        <f>VLOOKUP(B346,'[1]Full Entry List'!A$1:I$65536,9)</f>
        <v>#N/A</v>
      </c>
      <c r="H346" t="e">
        <f>VLOOKUP(B346,'[1]Full Entry List'!A$1:K$65536,10)</f>
        <v>#N/A</v>
      </c>
    </row>
    <row r="347" spans="1:8" x14ac:dyDescent="0.25">
      <c r="A347">
        <f t="shared" si="5"/>
        <v>346</v>
      </c>
      <c r="D347" s="19" t="e">
        <f>VLOOKUP(B347,'[1]Full Entry List'!A$1:A$65536,1)</f>
        <v>#N/A</v>
      </c>
      <c r="E347" t="e">
        <f>VLOOKUP(B347,'[1]Full Entry List'!A$1:C$65536,3)</f>
        <v>#N/A</v>
      </c>
      <c r="F347" t="e">
        <f>VLOOKUP(B347,'[1]Full Entry List'!A$1:D$65536,4)</f>
        <v>#N/A</v>
      </c>
      <c r="G347" t="e">
        <f>VLOOKUP(B347,'[1]Full Entry List'!A$1:I$65536,9)</f>
        <v>#N/A</v>
      </c>
      <c r="H347" t="e">
        <f>VLOOKUP(B347,'[1]Full Entry List'!A$1:K$65536,10)</f>
        <v>#N/A</v>
      </c>
    </row>
    <row r="348" spans="1:8" x14ac:dyDescent="0.25">
      <c r="A348">
        <f t="shared" si="5"/>
        <v>347</v>
      </c>
      <c r="D348" s="19" t="e">
        <f>VLOOKUP(B348,'[1]Full Entry List'!A$1:A$65536,1)</f>
        <v>#N/A</v>
      </c>
      <c r="E348" t="e">
        <f>VLOOKUP(B348,'[1]Full Entry List'!A$1:C$65536,3)</f>
        <v>#N/A</v>
      </c>
      <c r="F348" t="e">
        <f>VLOOKUP(B348,'[1]Full Entry List'!A$1:D$65536,4)</f>
        <v>#N/A</v>
      </c>
      <c r="G348" t="e">
        <f>VLOOKUP(B348,'[1]Full Entry List'!A$1:I$65536,9)</f>
        <v>#N/A</v>
      </c>
      <c r="H348" t="e">
        <f>VLOOKUP(B348,'[1]Full Entry List'!A$1:K$65536,10)</f>
        <v>#N/A</v>
      </c>
    </row>
    <row r="349" spans="1:8" x14ac:dyDescent="0.25">
      <c r="A349">
        <f t="shared" si="5"/>
        <v>348</v>
      </c>
      <c r="D349" s="19" t="e">
        <f>VLOOKUP(B349,'[1]Full Entry List'!A$1:A$65536,1)</f>
        <v>#N/A</v>
      </c>
      <c r="E349" t="e">
        <f>VLOOKUP(B349,'[1]Full Entry List'!A$1:C$65536,3)</f>
        <v>#N/A</v>
      </c>
      <c r="F349" t="e">
        <f>VLOOKUP(B349,'[1]Full Entry List'!A$1:D$65536,4)</f>
        <v>#N/A</v>
      </c>
      <c r="G349" t="e">
        <f>VLOOKUP(B349,'[1]Full Entry List'!A$1:I$65536,9)</f>
        <v>#N/A</v>
      </c>
      <c r="H349" t="e">
        <f>VLOOKUP(B349,'[1]Full Entry List'!A$1:K$65536,10)</f>
        <v>#N/A</v>
      </c>
    </row>
    <row r="350" spans="1:8" x14ac:dyDescent="0.25">
      <c r="A350">
        <f t="shared" si="5"/>
        <v>349</v>
      </c>
      <c r="D350" s="19" t="e">
        <f>VLOOKUP(B350,'[1]Full Entry List'!A$1:A$65536,1)</f>
        <v>#N/A</v>
      </c>
      <c r="E350" t="e">
        <f>VLOOKUP(B350,'[1]Full Entry List'!A$1:C$65536,3)</f>
        <v>#N/A</v>
      </c>
      <c r="F350" t="e">
        <f>VLOOKUP(B350,'[1]Full Entry List'!A$1:D$65536,4)</f>
        <v>#N/A</v>
      </c>
      <c r="G350" t="e">
        <f>VLOOKUP(B350,'[1]Full Entry List'!A$1:I$65536,9)</f>
        <v>#N/A</v>
      </c>
      <c r="H350" t="e">
        <f>VLOOKUP(B350,'[1]Full Entry List'!A$1:K$65536,10)</f>
        <v>#N/A</v>
      </c>
    </row>
    <row r="351" spans="1:8" x14ac:dyDescent="0.25">
      <c r="A351">
        <f t="shared" si="5"/>
        <v>350</v>
      </c>
      <c r="D351" s="19" t="e">
        <f>VLOOKUP(B351,'[1]Full Entry List'!A$1:A$65536,1)</f>
        <v>#N/A</v>
      </c>
      <c r="E351" t="e">
        <f>VLOOKUP(B351,'[1]Full Entry List'!A$1:C$65536,3)</f>
        <v>#N/A</v>
      </c>
      <c r="F351" t="e">
        <f>VLOOKUP(B351,'[1]Full Entry List'!A$1:D$65536,4)</f>
        <v>#N/A</v>
      </c>
      <c r="G351" t="e">
        <f>VLOOKUP(B351,'[1]Full Entry List'!A$1:I$65536,9)</f>
        <v>#N/A</v>
      </c>
      <c r="H351" t="e">
        <f>VLOOKUP(B351,'[1]Full Entry List'!A$1:K$65536,10)</f>
        <v>#N/A</v>
      </c>
    </row>
    <row r="352" spans="1:8" x14ac:dyDescent="0.25">
      <c r="A352">
        <f t="shared" si="5"/>
        <v>351</v>
      </c>
      <c r="D352" s="19" t="e">
        <f>VLOOKUP(B352,'[1]Full Entry List'!A$1:A$65536,1)</f>
        <v>#N/A</v>
      </c>
      <c r="E352" t="e">
        <f>VLOOKUP(B352,'[1]Full Entry List'!A$1:C$65536,3)</f>
        <v>#N/A</v>
      </c>
      <c r="F352" t="e">
        <f>VLOOKUP(B352,'[1]Full Entry List'!A$1:D$65536,4)</f>
        <v>#N/A</v>
      </c>
      <c r="G352" t="e">
        <f>VLOOKUP(B352,'[1]Full Entry List'!A$1:I$65536,9)</f>
        <v>#N/A</v>
      </c>
      <c r="H352" t="e">
        <f>VLOOKUP(B352,'[1]Full Entry List'!A$1:K$65536,10)</f>
        <v>#N/A</v>
      </c>
    </row>
    <row r="353" spans="1:8" x14ac:dyDescent="0.25">
      <c r="A353">
        <f t="shared" si="5"/>
        <v>352</v>
      </c>
      <c r="D353" s="19" t="e">
        <f>VLOOKUP(B353,'[1]Full Entry List'!A$1:A$65536,1)</f>
        <v>#N/A</v>
      </c>
      <c r="E353" t="e">
        <f>VLOOKUP(B353,'[1]Full Entry List'!A$1:C$65536,3)</f>
        <v>#N/A</v>
      </c>
      <c r="F353" t="e">
        <f>VLOOKUP(B353,'[1]Full Entry List'!A$1:D$65536,4)</f>
        <v>#N/A</v>
      </c>
      <c r="G353" t="e">
        <f>VLOOKUP(B353,'[1]Full Entry List'!A$1:I$65536,9)</f>
        <v>#N/A</v>
      </c>
      <c r="H353" t="e">
        <f>VLOOKUP(B353,'[1]Full Entry List'!A$1:K$65536,10)</f>
        <v>#N/A</v>
      </c>
    </row>
    <row r="354" spans="1:8" x14ac:dyDescent="0.25">
      <c r="A354">
        <f t="shared" si="5"/>
        <v>353</v>
      </c>
      <c r="D354" s="19" t="e">
        <f>VLOOKUP(B354,'[1]Full Entry List'!A$1:A$65536,1)</f>
        <v>#N/A</v>
      </c>
      <c r="E354" t="e">
        <f>VLOOKUP(B354,'[1]Full Entry List'!A$1:C$65536,3)</f>
        <v>#N/A</v>
      </c>
      <c r="F354" t="e">
        <f>VLOOKUP(B354,'[1]Full Entry List'!A$1:D$65536,4)</f>
        <v>#N/A</v>
      </c>
      <c r="G354" t="e">
        <f>VLOOKUP(B354,'[1]Full Entry List'!A$1:I$65536,9)</f>
        <v>#N/A</v>
      </c>
      <c r="H354" t="e">
        <f>VLOOKUP(B354,'[1]Full Entry List'!A$1:K$65536,10)</f>
        <v>#N/A</v>
      </c>
    </row>
    <row r="355" spans="1:8" x14ac:dyDescent="0.25">
      <c r="A355">
        <f t="shared" si="5"/>
        <v>354</v>
      </c>
      <c r="D355" s="19" t="e">
        <f>VLOOKUP(B355,'[1]Full Entry List'!A$1:A$65536,1)</f>
        <v>#N/A</v>
      </c>
      <c r="E355" t="e">
        <f>VLOOKUP(B355,'[1]Full Entry List'!A$1:C$65536,3)</f>
        <v>#N/A</v>
      </c>
      <c r="F355" t="e">
        <f>VLOOKUP(B355,'[1]Full Entry List'!A$1:D$65536,4)</f>
        <v>#N/A</v>
      </c>
      <c r="G355" t="e">
        <f>VLOOKUP(B355,'[1]Full Entry List'!A$1:I$65536,9)</f>
        <v>#N/A</v>
      </c>
      <c r="H355" t="e">
        <f>VLOOKUP(B355,'[1]Full Entry List'!A$1:K$65536,10)</f>
        <v>#N/A</v>
      </c>
    </row>
    <row r="356" spans="1:8" x14ac:dyDescent="0.25">
      <c r="A356">
        <f t="shared" si="5"/>
        <v>355</v>
      </c>
      <c r="D356" s="19" t="e">
        <f>VLOOKUP(B356,'[1]Full Entry List'!A$1:A$65536,1)</f>
        <v>#N/A</v>
      </c>
      <c r="E356" t="e">
        <f>VLOOKUP(B356,'[1]Full Entry List'!A$1:C$65536,3)</f>
        <v>#N/A</v>
      </c>
      <c r="F356" t="e">
        <f>VLOOKUP(B356,'[1]Full Entry List'!A$1:D$65536,4)</f>
        <v>#N/A</v>
      </c>
      <c r="G356" t="e">
        <f>VLOOKUP(B356,'[1]Full Entry List'!A$1:I$65536,9)</f>
        <v>#N/A</v>
      </c>
      <c r="H356" t="e">
        <f>VLOOKUP(B356,'[1]Full Entry List'!A$1:K$65536,10)</f>
        <v>#N/A</v>
      </c>
    </row>
    <row r="357" spans="1:8" x14ac:dyDescent="0.25">
      <c r="A357">
        <f t="shared" si="5"/>
        <v>356</v>
      </c>
      <c r="D357" s="19" t="e">
        <f>VLOOKUP(B357,'[1]Full Entry List'!A$1:A$65536,1)</f>
        <v>#N/A</v>
      </c>
      <c r="E357" t="e">
        <f>VLOOKUP(B357,'[1]Full Entry List'!A$1:C$65536,3)</f>
        <v>#N/A</v>
      </c>
      <c r="F357" t="e">
        <f>VLOOKUP(B357,'[1]Full Entry List'!A$1:D$65536,4)</f>
        <v>#N/A</v>
      </c>
      <c r="G357" t="e">
        <f>VLOOKUP(B357,'[1]Full Entry List'!A$1:I$65536,9)</f>
        <v>#N/A</v>
      </c>
      <c r="H357" t="e">
        <f>VLOOKUP(B357,'[1]Full Entry List'!A$1:K$65536,10)</f>
        <v>#N/A</v>
      </c>
    </row>
    <row r="358" spans="1:8" x14ac:dyDescent="0.25">
      <c r="A358">
        <f t="shared" si="5"/>
        <v>357</v>
      </c>
      <c r="D358" s="19" t="e">
        <f>VLOOKUP(B358,'[1]Full Entry List'!A$1:A$65536,1)</f>
        <v>#N/A</v>
      </c>
      <c r="E358" t="e">
        <f>VLOOKUP(B358,'[1]Full Entry List'!A$1:C$65536,3)</f>
        <v>#N/A</v>
      </c>
      <c r="F358" t="e">
        <f>VLOOKUP(B358,'[1]Full Entry List'!A$1:D$65536,4)</f>
        <v>#N/A</v>
      </c>
      <c r="G358" t="e">
        <f>VLOOKUP(B358,'[1]Full Entry List'!A$1:I$65536,9)</f>
        <v>#N/A</v>
      </c>
      <c r="H358" t="e">
        <f>VLOOKUP(B358,'[1]Full Entry List'!A$1:K$65536,10)</f>
        <v>#N/A</v>
      </c>
    </row>
    <row r="359" spans="1:8" x14ac:dyDescent="0.25">
      <c r="A359">
        <f t="shared" si="5"/>
        <v>358</v>
      </c>
      <c r="D359" s="19" t="e">
        <f>VLOOKUP(B359,'[1]Full Entry List'!A$1:A$65536,1)</f>
        <v>#N/A</v>
      </c>
      <c r="E359" t="e">
        <f>VLOOKUP(B359,'[1]Full Entry List'!A$1:C$65536,3)</f>
        <v>#N/A</v>
      </c>
      <c r="F359" t="e">
        <f>VLOOKUP(B359,'[1]Full Entry List'!A$1:D$65536,4)</f>
        <v>#N/A</v>
      </c>
      <c r="G359" t="e">
        <f>VLOOKUP(B359,'[1]Full Entry List'!A$1:I$65536,9)</f>
        <v>#N/A</v>
      </c>
      <c r="H359" t="e">
        <f>VLOOKUP(B359,'[1]Full Entry List'!A$1:K$65536,10)</f>
        <v>#N/A</v>
      </c>
    </row>
    <row r="360" spans="1:8" x14ac:dyDescent="0.25">
      <c r="A360">
        <f t="shared" si="5"/>
        <v>359</v>
      </c>
      <c r="D360" s="19" t="e">
        <f>VLOOKUP(B360,'[1]Full Entry List'!A$1:A$65536,1)</f>
        <v>#N/A</v>
      </c>
      <c r="E360" t="e">
        <f>VLOOKUP(B360,'[1]Full Entry List'!A$1:C$65536,3)</f>
        <v>#N/A</v>
      </c>
      <c r="F360" t="e">
        <f>VLOOKUP(B360,'[1]Full Entry List'!A$1:D$65536,4)</f>
        <v>#N/A</v>
      </c>
      <c r="G360" t="e">
        <f>VLOOKUP(B360,'[1]Full Entry List'!A$1:I$65536,9)</f>
        <v>#N/A</v>
      </c>
      <c r="H360" t="e">
        <f>VLOOKUP(B360,'[1]Full Entry List'!A$1:K$65536,10)</f>
        <v>#N/A</v>
      </c>
    </row>
    <row r="361" spans="1:8" x14ac:dyDescent="0.25">
      <c r="A361">
        <f t="shared" si="5"/>
        <v>360</v>
      </c>
      <c r="D361" s="19" t="e">
        <f>VLOOKUP(B361,'[1]Full Entry List'!A$1:A$65536,1)</f>
        <v>#N/A</v>
      </c>
      <c r="E361" t="e">
        <f>VLOOKUP(B361,'[1]Full Entry List'!A$1:C$65536,3)</f>
        <v>#N/A</v>
      </c>
      <c r="F361" t="e">
        <f>VLOOKUP(B361,'[1]Full Entry List'!A$1:D$65536,4)</f>
        <v>#N/A</v>
      </c>
      <c r="G361" t="e">
        <f>VLOOKUP(B361,'[1]Full Entry List'!A$1:I$65536,9)</f>
        <v>#N/A</v>
      </c>
      <c r="H361" t="e">
        <f>VLOOKUP(B361,'[1]Full Entry List'!A$1:K$65536,10)</f>
        <v>#N/A</v>
      </c>
    </row>
    <row r="362" spans="1:8" x14ac:dyDescent="0.25">
      <c r="A362">
        <f t="shared" si="5"/>
        <v>361</v>
      </c>
      <c r="D362" s="19" t="e">
        <f>VLOOKUP(B362,'[1]Full Entry List'!A$1:A$65536,1)</f>
        <v>#N/A</v>
      </c>
      <c r="E362" t="e">
        <f>VLOOKUP(B362,'[1]Full Entry List'!A$1:C$65536,3)</f>
        <v>#N/A</v>
      </c>
      <c r="F362" t="e">
        <f>VLOOKUP(B362,'[1]Full Entry List'!A$1:D$65536,4)</f>
        <v>#N/A</v>
      </c>
      <c r="G362" t="e">
        <f>VLOOKUP(B362,'[1]Full Entry List'!A$1:I$65536,9)</f>
        <v>#N/A</v>
      </c>
      <c r="H362" t="e">
        <f>VLOOKUP(B362,'[1]Full Entry List'!A$1:K$65536,10)</f>
        <v>#N/A</v>
      </c>
    </row>
    <row r="363" spans="1:8" x14ac:dyDescent="0.25">
      <c r="A363">
        <f t="shared" si="5"/>
        <v>362</v>
      </c>
      <c r="D363" s="19" t="e">
        <f>VLOOKUP(B363,'[1]Full Entry List'!A$1:A$65536,1)</f>
        <v>#N/A</v>
      </c>
      <c r="E363" t="e">
        <f>VLOOKUP(B363,'[1]Full Entry List'!A$1:C$65536,3)</f>
        <v>#N/A</v>
      </c>
      <c r="F363" t="e">
        <f>VLOOKUP(B363,'[1]Full Entry List'!A$1:D$65536,4)</f>
        <v>#N/A</v>
      </c>
      <c r="G363" t="e">
        <f>VLOOKUP(B363,'[1]Full Entry List'!A$1:I$65536,9)</f>
        <v>#N/A</v>
      </c>
      <c r="H363" t="e">
        <f>VLOOKUP(B363,'[1]Full Entry List'!A$1:K$65536,10)</f>
        <v>#N/A</v>
      </c>
    </row>
    <row r="364" spans="1:8" x14ac:dyDescent="0.25">
      <c r="A364">
        <f t="shared" si="5"/>
        <v>363</v>
      </c>
      <c r="D364" s="19" t="e">
        <f>VLOOKUP(B364,'[1]Full Entry List'!A$1:A$65536,1)</f>
        <v>#N/A</v>
      </c>
      <c r="E364" t="e">
        <f>VLOOKUP(B364,'[1]Full Entry List'!A$1:C$65536,3)</f>
        <v>#N/A</v>
      </c>
      <c r="F364" t="e">
        <f>VLOOKUP(B364,'[1]Full Entry List'!A$1:D$65536,4)</f>
        <v>#N/A</v>
      </c>
      <c r="G364" t="e">
        <f>VLOOKUP(B364,'[1]Full Entry List'!A$1:I$65536,9)</f>
        <v>#N/A</v>
      </c>
      <c r="H364" t="e">
        <f>VLOOKUP(B364,'[1]Full Entry List'!A$1:K$65536,10)</f>
        <v>#N/A</v>
      </c>
    </row>
    <row r="365" spans="1:8" x14ac:dyDescent="0.25">
      <c r="A365">
        <f t="shared" si="5"/>
        <v>364</v>
      </c>
      <c r="D365" s="19" t="e">
        <f>VLOOKUP(B365,'[1]Full Entry List'!A$1:A$65536,1)</f>
        <v>#N/A</v>
      </c>
      <c r="E365" t="e">
        <f>VLOOKUP(B365,'[1]Full Entry List'!A$1:C$65536,3)</f>
        <v>#N/A</v>
      </c>
      <c r="F365" t="e">
        <f>VLOOKUP(B365,'[1]Full Entry List'!A$1:D$65536,4)</f>
        <v>#N/A</v>
      </c>
      <c r="G365" t="e">
        <f>VLOOKUP(B365,'[1]Full Entry List'!A$1:I$65536,9)</f>
        <v>#N/A</v>
      </c>
      <c r="H365" t="e">
        <f>VLOOKUP(B365,'[1]Full Entry List'!A$1:K$65536,10)</f>
        <v>#N/A</v>
      </c>
    </row>
    <row r="366" spans="1:8" x14ac:dyDescent="0.25">
      <c r="A366">
        <f t="shared" si="5"/>
        <v>365</v>
      </c>
      <c r="D366" s="19" t="e">
        <f>VLOOKUP(B366,'[1]Full Entry List'!A$1:A$65536,1)</f>
        <v>#N/A</v>
      </c>
      <c r="E366" t="e">
        <f>VLOOKUP(B366,'[1]Full Entry List'!A$1:C$65536,3)</f>
        <v>#N/A</v>
      </c>
      <c r="F366" t="e">
        <f>VLOOKUP(B366,'[1]Full Entry List'!A$1:D$65536,4)</f>
        <v>#N/A</v>
      </c>
      <c r="G366" t="e">
        <f>VLOOKUP(B366,'[1]Full Entry List'!A$1:I$65536,9)</f>
        <v>#N/A</v>
      </c>
      <c r="H366" t="e">
        <f>VLOOKUP(B366,'[1]Full Entry List'!A$1:K$65536,10)</f>
        <v>#N/A</v>
      </c>
    </row>
    <row r="367" spans="1:8" x14ac:dyDescent="0.25">
      <c r="A367">
        <f t="shared" si="5"/>
        <v>366</v>
      </c>
      <c r="D367" s="19" t="e">
        <f>VLOOKUP(B367,'[1]Full Entry List'!A$1:A$65536,1)</f>
        <v>#N/A</v>
      </c>
      <c r="E367" t="e">
        <f>VLOOKUP(B367,'[1]Full Entry List'!A$1:C$65536,3)</f>
        <v>#N/A</v>
      </c>
      <c r="F367" t="e">
        <f>VLOOKUP(B367,'[1]Full Entry List'!A$1:D$65536,4)</f>
        <v>#N/A</v>
      </c>
      <c r="G367" t="e">
        <f>VLOOKUP(B367,'[1]Full Entry List'!A$1:I$65536,9)</f>
        <v>#N/A</v>
      </c>
      <c r="H367" t="e">
        <f>VLOOKUP(B367,'[1]Full Entry List'!A$1:K$65536,10)</f>
        <v>#N/A</v>
      </c>
    </row>
    <row r="368" spans="1:8" x14ac:dyDescent="0.25">
      <c r="A368">
        <f t="shared" si="5"/>
        <v>367</v>
      </c>
      <c r="D368" s="19" t="e">
        <f>VLOOKUP(B368,'[1]Full Entry List'!A$1:A$65536,1)</f>
        <v>#N/A</v>
      </c>
      <c r="E368" t="e">
        <f>VLOOKUP(B368,'[1]Full Entry List'!A$1:C$65536,3)</f>
        <v>#N/A</v>
      </c>
      <c r="F368" t="e">
        <f>VLOOKUP(B368,'[1]Full Entry List'!A$1:D$65536,4)</f>
        <v>#N/A</v>
      </c>
      <c r="G368" t="e">
        <f>VLOOKUP(B368,'[1]Full Entry List'!A$1:I$65536,9)</f>
        <v>#N/A</v>
      </c>
      <c r="H368" t="e">
        <f>VLOOKUP(B368,'[1]Full Entry List'!A$1:K$65536,10)</f>
        <v>#N/A</v>
      </c>
    </row>
    <row r="369" spans="1:8" x14ac:dyDescent="0.25">
      <c r="A369">
        <f t="shared" si="5"/>
        <v>368</v>
      </c>
      <c r="D369" s="19" t="e">
        <f>VLOOKUP(B369,'[1]Full Entry List'!A$1:A$65536,1)</f>
        <v>#N/A</v>
      </c>
      <c r="E369" t="e">
        <f>VLOOKUP(B369,'[1]Full Entry List'!A$1:C$65536,3)</f>
        <v>#N/A</v>
      </c>
      <c r="F369" t="e">
        <f>VLOOKUP(B369,'[1]Full Entry List'!A$1:D$65536,4)</f>
        <v>#N/A</v>
      </c>
      <c r="G369" t="e">
        <f>VLOOKUP(B369,'[1]Full Entry List'!A$1:I$65536,9)</f>
        <v>#N/A</v>
      </c>
      <c r="H369" t="e">
        <f>VLOOKUP(B369,'[1]Full Entry List'!A$1:K$65536,10)</f>
        <v>#N/A</v>
      </c>
    </row>
    <row r="370" spans="1:8" x14ac:dyDescent="0.25">
      <c r="A370">
        <f t="shared" si="5"/>
        <v>369</v>
      </c>
      <c r="D370" s="19" t="e">
        <f>VLOOKUP(B370,'[1]Full Entry List'!A$1:A$65536,1)</f>
        <v>#N/A</v>
      </c>
      <c r="E370" t="e">
        <f>VLOOKUP(B370,'[1]Full Entry List'!A$1:C$65536,3)</f>
        <v>#N/A</v>
      </c>
      <c r="F370" t="e">
        <f>VLOOKUP(B370,'[1]Full Entry List'!A$1:D$65536,4)</f>
        <v>#N/A</v>
      </c>
      <c r="G370" t="e">
        <f>VLOOKUP(B370,'[1]Full Entry List'!A$1:I$65536,9)</f>
        <v>#N/A</v>
      </c>
      <c r="H370" t="e">
        <f>VLOOKUP(B370,'[1]Full Entry List'!A$1:K$65536,10)</f>
        <v>#N/A</v>
      </c>
    </row>
    <row r="371" spans="1:8" x14ac:dyDescent="0.25">
      <c r="A371">
        <f t="shared" si="5"/>
        <v>370</v>
      </c>
      <c r="D371" s="19" t="e">
        <f>VLOOKUP(B371,'[1]Full Entry List'!A$1:A$65536,1)</f>
        <v>#N/A</v>
      </c>
      <c r="E371" t="e">
        <f>VLOOKUP(B371,'[1]Full Entry List'!A$1:C$65536,3)</f>
        <v>#N/A</v>
      </c>
      <c r="F371" t="e">
        <f>VLOOKUP(B371,'[1]Full Entry List'!A$1:D$65536,4)</f>
        <v>#N/A</v>
      </c>
      <c r="G371" t="e">
        <f>VLOOKUP(B371,'[1]Full Entry List'!A$1:I$65536,9)</f>
        <v>#N/A</v>
      </c>
      <c r="H371" t="e">
        <f>VLOOKUP(B371,'[1]Full Entry List'!A$1:K$65536,10)</f>
        <v>#N/A</v>
      </c>
    </row>
    <row r="372" spans="1:8" x14ac:dyDescent="0.25">
      <c r="A372">
        <f t="shared" si="5"/>
        <v>371</v>
      </c>
      <c r="D372" s="19" t="e">
        <f>VLOOKUP(B372,'[1]Full Entry List'!A$1:A$65536,1)</f>
        <v>#N/A</v>
      </c>
      <c r="E372" t="e">
        <f>VLOOKUP(B372,'[1]Full Entry List'!A$1:C$65536,3)</f>
        <v>#N/A</v>
      </c>
      <c r="F372" t="e">
        <f>VLOOKUP(B372,'[1]Full Entry List'!A$1:D$65536,4)</f>
        <v>#N/A</v>
      </c>
      <c r="G372" t="e">
        <f>VLOOKUP(B372,'[1]Full Entry List'!A$1:I$65536,9)</f>
        <v>#N/A</v>
      </c>
      <c r="H372" t="e">
        <f>VLOOKUP(B372,'[1]Full Entry List'!A$1:K$65536,10)</f>
        <v>#N/A</v>
      </c>
    </row>
    <row r="373" spans="1:8" x14ac:dyDescent="0.25">
      <c r="A373">
        <f t="shared" si="5"/>
        <v>372</v>
      </c>
      <c r="D373" s="19" t="e">
        <f>VLOOKUP(B373,'[1]Full Entry List'!A$1:A$65536,1)</f>
        <v>#N/A</v>
      </c>
      <c r="E373" t="e">
        <f>VLOOKUP(B373,'[1]Full Entry List'!A$1:C$65536,3)</f>
        <v>#N/A</v>
      </c>
      <c r="F373" t="e">
        <f>VLOOKUP(B373,'[1]Full Entry List'!A$1:D$65536,4)</f>
        <v>#N/A</v>
      </c>
      <c r="G373" t="e">
        <f>VLOOKUP(B373,'[1]Full Entry List'!A$1:I$65536,9)</f>
        <v>#N/A</v>
      </c>
      <c r="H373" t="e">
        <f>VLOOKUP(B373,'[1]Full Entry List'!A$1:K$65536,10)</f>
        <v>#N/A</v>
      </c>
    </row>
    <row r="374" spans="1:8" x14ac:dyDescent="0.25">
      <c r="A374">
        <f t="shared" si="5"/>
        <v>373</v>
      </c>
      <c r="D374" s="19" t="e">
        <f>VLOOKUP(B374,'[1]Full Entry List'!A$1:A$65536,1)</f>
        <v>#N/A</v>
      </c>
      <c r="E374" t="e">
        <f>VLOOKUP(B374,'[1]Full Entry List'!A$1:C$65536,3)</f>
        <v>#N/A</v>
      </c>
      <c r="F374" t="e">
        <f>VLOOKUP(B374,'[1]Full Entry List'!A$1:D$65536,4)</f>
        <v>#N/A</v>
      </c>
      <c r="G374" t="e">
        <f>VLOOKUP(B374,'[1]Full Entry List'!A$1:I$65536,9)</f>
        <v>#N/A</v>
      </c>
      <c r="H374" t="e">
        <f>VLOOKUP(B374,'[1]Full Entry List'!A$1:K$65536,10)</f>
        <v>#N/A</v>
      </c>
    </row>
    <row r="375" spans="1:8" x14ac:dyDescent="0.25">
      <c r="A375">
        <f t="shared" si="5"/>
        <v>374</v>
      </c>
      <c r="D375" s="19" t="e">
        <f>VLOOKUP(B375,'[1]Full Entry List'!A$1:A$65536,1)</f>
        <v>#N/A</v>
      </c>
      <c r="E375" t="e">
        <f>VLOOKUP(B375,'[1]Full Entry List'!A$1:C$65536,3)</f>
        <v>#N/A</v>
      </c>
      <c r="F375" t="e">
        <f>VLOOKUP(B375,'[1]Full Entry List'!A$1:D$65536,4)</f>
        <v>#N/A</v>
      </c>
      <c r="G375" t="e">
        <f>VLOOKUP(B375,'[1]Full Entry List'!A$1:I$65536,9)</f>
        <v>#N/A</v>
      </c>
      <c r="H375" t="e">
        <f>VLOOKUP(B375,'[1]Full Entry List'!A$1:K$65536,10)</f>
        <v>#N/A</v>
      </c>
    </row>
    <row r="376" spans="1:8" x14ac:dyDescent="0.25">
      <c r="A376">
        <f t="shared" si="5"/>
        <v>375</v>
      </c>
      <c r="D376" s="19" t="e">
        <f>VLOOKUP(B376,'[1]Full Entry List'!A$1:A$65536,1)</f>
        <v>#N/A</v>
      </c>
      <c r="E376" t="e">
        <f>VLOOKUP(B376,'[1]Full Entry List'!A$1:C$65536,3)</f>
        <v>#N/A</v>
      </c>
      <c r="F376" t="e">
        <f>VLOOKUP(B376,'[1]Full Entry List'!A$1:D$65536,4)</f>
        <v>#N/A</v>
      </c>
      <c r="G376" t="e">
        <f>VLOOKUP(B376,'[1]Full Entry List'!A$1:I$65536,9)</f>
        <v>#N/A</v>
      </c>
      <c r="H376" t="e">
        <f>VLOOKUP(B376,'[1]Full Entry List'!A$1:K$65536,10)</f>
        <v>#N/A</v>
      </c>
    </row>
    <row r="377" spans="1:8" x14ac:dyDescent="0.25">
      <c r="A377">
        <f t="shared" si="5"/>
        <v>376</v>
      </c>
      <c r="D377" s="19" t="e">
        <f>VLOOKUP(B377,'[1]Full Entry List'!A$1:A$65536,1)</f>
        <v>#N/A</v>
      </c>
      <c r="E377" t="e">
        <f>VLOOKUP(B377,'[1]Full Entry List'!A$1:C$65536,3)</f>
        <v>#N/A</v>
      </c>
      <c r="F377" t="e">
        <f>VLOOKUP(B377,'[1]Full Entry List'!A$1:D$65536,4)</f>
        <v>#N/A</v>
      </c>
      <c r="G377" t="e">
        <f>VLOOKUP(B377,'[1]Full Entry List'!A$1:I$65536,9)</f>
        <v>#N/A</v>
      </c>
      <c r="H377" t="e">
        <f>VLOOKUP(B377,'[1]Full Entry List'!A$1:K$65536,10)</f>
        <v>#N/A</v>
      </c>
    </row>
    <row r="378" spans="1:8" x14ac:dyDescent="0.25">
      <c r="A378">
        <f t="shared" si="5"/>
        <v>377</v>
      </c>
      <c r="D378" s="19" t="e">
        <f>VLOOKUP(B378,'[1]Full Entry List'!A$1:A$65536,1)</f>
        <v>#N/A</v>
      </c>
      <c r="E378" t="e">
        <f>VLOOKUP(B378,'[1]Full Entry List'!A$1:C$65536,3)</f>
        <v>#N/A</v>
      </c>
      <c r="F378" t="e">
        <f>VLOOKUP(B378,'[1]Full Entry List'!A$1:D$65536,4)</f>
        <v>#N/A</v>
      </c>
      <c r="G378" t="e">
        <f>VLOOKUP(B378,'[1]Full Entry List'!A$1:I$65536,9)</f>
        <v>#N/A</v>
      </c>
      <c r="H378" t="e">
        <f>VLOOKUP(B378,'[1]Full Entry List'!A$1:K$65536,10)</f>
        <v>#N/A</v>
      </c>
    </row>
    <row r="379" spans="1:8" x14ac:dyDescent="0.25">
      <c r="A379">
        <f t="shared" si="5"/>
        <v>378</v>
      </c>
      <c r="D379" s="19" t="e">
        <f>VLOOKUP(B379,'[1]Full Entry List'!A$1:A$65536,1)</f>
        <v>#N/A</v>
      </c>
      <c r="E379" t="e">
        <f>VLOOKUP(B379,'[1]Full Entry List'!A$1:C$65536,3)</f>
        <v>#N/A</v>
      </c>
      <c r="F379" t="e">
        <f>VLOOKUP(B379,'[1]Full Entry List'!A$1:D$65536,4)</f>
        <v>#N/A</v>
      </c>
      <c r="G379" t="e">
        <f>VLOOKUP(B379,'[1]Full Entry List'!A$1:I$65536,9)</f>
        <v>#N/A</v>
      </c>
      <c r="H379" t="e">
        <f>VLOOKUP(B379,'[1]Full Entry List'!A$1:K$65536,10)</f>
        <v>#N/A</v>
      </c>
    </row>
    <row r="380" spans="1:8" x14ac:dyDescent="0.25">
      <c r="A380">
        <f t="shared" si="5"/>
        <v>379</v>
      </c>
      <c r="D380" s="19" t="e">
        <f>VLOOKUP(B380,'[1]Full Entry List'!A$1:A$65536,1)</f>
        <v>#N/A</v>
      </c>
      <c r="E380" t="e">
        <f>VLOOKUP(B380,'[1]Full Entry List'!A$1:C$65536,3)</f>
        <v>#N/A</v>
      </c>
      <c r="F380" t="e">
        <f>VLOOKUP(B380,'[1]Full Entry List'!A$1:D$65536,4)</f>
        <v>#N/A</v>
      </c>
      <c r="G380" t="e">
        <f>VLOOKUP(B380,'[1]Full Entry List'!A$1:I$65536,9)</f>
        <v>#N/A</v>
      </c>
      <c r="H380" t="e">
        <f>VLOOKUP(B380,'[1]Full Entry List'!A$1:K$65536,10)</f>
        <v>#N/A</v>
      </c>
    </row>
    <row r="381" spans="1:8" x14ac:dyDescent="0.25">
      <c r="A381">
        <f t="shared" si="5"/>
        <v>380</v>
      </c>
      <c r="D381" s="19" t="e">
        <f>VLOOKUP(B381,'[1]Full Entry List'!A$1:A$65536,1)</f>
        <v>#N/A</v>
      </c>
      <c r="E381" t="e">
        <f>VLOOKUP(B381,'[1]Full Entry List'!A$1:C$65536,3)</f>
        <v>#N/A</v>
      </c>
      <c r="F381" t="e">
        <f>VLOOKUP(B381,'[1]Full Entry List'!A$1:D$65536,4)</f>
        <v>#N/A</v>
      </c>
      <c r="G381" t="e">
        <f>VLOOKUP(B381,'[1]Full Entry List'!A$1:I$65536,9)</f>
        <v>#N/A</v>
      </c>
      <c r="H381" t="e">
        <f>VLOOKUP(B381,'[1]Full Entry List'!A$1:K$65536,10)</f>
        <v>#N/A</v>
      </c>
    </row>
    <row r="382" spans="1:8" x14ac:dyDescent="0.25">
      <c r="A382">
        <f t="shared" si="5"/>
        <v>381</v>
      </c>
      <c r="D382" s="19" t="e">
        <f>VLOOKUP(B382,'[1]Full Entry List'!A$1:A$65536,1)</f>
        <v>#N/A</v>
      </c>
      <c r="E382" t="e">
        <f>VLOOKUP(B382,'[1]Full Entry List'!A$1:C$65536,3)</f>
        <v>#N/A</v>
      </c>
      <c r="F382" t="e">
        <f>VLOOKUP(B382,'[1]Full Entry List'!A$1:D$65536,4)</f>
        <v>#N/A</v>
      </c>
      <c r="G382" t="e">
        <f>VLOOKUP(B382,'[1]Full Entry List'!A$1:I$65536,9)</f>
        <v>#N/A</v>
      </c>
      <c r="H382" t="e">
        <f>VLOOKUP(B382,'[1]Full Entry List'!A$1:K$65536,10)</f>
        <v>#N/A</v>
      </c>
    </row>
    <row r="383" spans="1:8" x14ac:dyDescent="0.25">
      <c r="A383">
        <f t="shared" si="5"/>
        <v>382</v>
      </c>
      <c r="D383" s="19" t="e">
        <f>VLOOKUP(B383,'[1]Full Entry List'!A$1:A$65536,1)</f>
        <v>#N/A</v>
      </c>
      <c r="E383" t="e">
        <f>VLOOKUP(B383,'[1]Full Entry List'!A$1:C$65536,3)</f>
        <v>#N/A</v>
      </c>
      <c r="F383" t="e">
        <f>VLOOKUP(B383,'[1]Full Entry List'!A$1:D$65536,4)</f>
        <v>#N/A</v>
      </c>
      <c r="G383" t="e">
        <f>VLOOKUP(B383,'[1]Full Entry List'!A$1:I$65536,9)</f>
        <v>#N/A</v>
      </c>
      <c r="H383" t="e">
        <f>VLOOKUP(B383,'[1]Full Entry List'!A$1:K$65536,10)</f>
        <v>#N/A</v>
      </c>
    </row>
    <row r="384" spans="1:8" x14ac:dyDescent="0.25">
      <c r="A384">
        <f t="shared" si="5"/>
        <v>383</v>
      </c>
      <c r="D384" s="19" t="e">
        <f>VLOOKUP(B384,'[1]Full Entry List'!A$1:A$65536,1)</f>
        <v>#N/A</v>
      </c>
      <c r="E384" t="e">
        <f>VLOOKUP(B384,'[1]Full Entry List'!A$1:C$65536,3)</f>
        <v>#N/A</v>
      </c>
      <c r="F384" t="e">
        <f>VLOOKUP(B384,'[1]Full Entry List'!A$1:D$65536,4)</f>
        <v>#N/A</v>
      </c>
      <c r="G384" t="e">
        <f>VLOOKUP(B384,'[1]Full Entry List'!A$1:I$65536,9)</f>
        <v>#N/A</v>
      </c>
      <c r="H384" t="e">
        <f>VLOOKUP(B384,'[1]Full Entry List'!A$1:K$65536,10)</f>
        <v>#N/A</v>
      </c>
    </row>
    <row r="385" spans="1:8" x14ac:dyDescent="0.25">
      <c r="A385">
        <f t="shared" si="5"/>
        <v>384</v>
      </c>
      <c r="D385" s="19" t="e">
        <f>VLOOKUP(B385,'[1]Full Entry List'!A$1:A$65536,1)</f>
        <v>#N/A</v>
      </c>
      <c r="E385" t="e">
        <f>VLOOKUP(B385,'[1]Full Entry List'!A$1:C$65536,3)</f>
        <v>#N/A</v>
      </c>
      <c r="F385" t="e">
        <f>VLOOKUP(B385,'[1]Full Entry List'!A$1:D$65536,4)</f>
        <v>#N/A</v>
      </c>
      <c r="G385" t="e">
        <f>VLOOKUP(B385,'[1]Full Entry List'!A$1:I$65536,9)</f>
        <v>#N/A</v>
      </c>
      <c r="H385" t="e">
        <f>VLOOKUP(B385,'[1]Full Entry List'!A$1:K$65536,10)</f>
        <v>#N/A</v>
      </c>
    </row>
    <row r="386" spans="1:8" x14ac:dyDescent="0.25">
      <c r="A386">
        <f t="shared" si="5"/>
        <v>385</v>
      </c>
      <c r="D386" s="19" t="e">
        <f>VLOOKUP(B386,'[1]Full Entry List'!A$1:A$65536,1)</f>
        <v>#N/A</v>
      </c>
      <c r="E386" t="e">
        <f>VLOOKUP(B386,'[1]Full Entry List'!A$1:C$65536,3)</f>
        <v>#N/A</v>
      </c>
      <c r="F386" t="e">
        <f>VLOOKUP(B386,'[1]Full Entry List'!A$1:D$65536,4)</f>
        <v>#N/A</v>
      </c>
      <c r="G386" t="e">
        <f>VLOOKUP(B386,'[1]Full Entry List'!A$1:I$65536,9)</f>
        <v>#N/A</v>
      </c>
      <c r="H386" t="e">
        <f>VLOOKUP(B386,'[1]Full Entry List'!A$1:K$65536,10)</f>
        <v>#N/A</v>
      </c>
    </row>
    <row r="387" spans="1:8" x14ac:dyDescent="0.25">
      <c r="A387">
        <f t="shared" ref="A387:A450" si="6">A386+1</f>
        <v>386</v>
      </c>
      <c r="D387" s="19" t="e">
        <f>VLOOKUP(B387,'[1]Full Entry List'!A$1:A$65536,1)</f>
        <v>#N/A</v>
      </c>
      <c r="E387" t="e">
        <f>VLOOKUP(B387,'[1]Full Entry List'!A$1:C$65536,3)</f>
        <v>#N/A</v>
      </c>
      <c r="F387" t="e">
        <f>VLOOKUP(B387,'[1]Full Entry List'!A$1:D$65536,4)</f>
        <v>#N/A</v>
      </c>
      <c r="G387" t="e">
        <f>VLOOKUP(B387,'[1]Full Entry List'!A$1:I$65536,9)</f>
        <v>#N/A</v>
      </c>
      <c r="H387" t="e">
        <f>VLOOKUP(B387,'[1]Full Entry List'!A$1:K$65536,10)</f>
        <v>#N/A</v>
      </c>
    </row>
    <row r="388" spans="1:8" x14ac:dyDescent="0.25">
      <c r="A388">
        <f t="shared" si="6"/>
        <v>387</v>
      </c>
      <c r="D388" s="19" t="e">
        <f>VLOOKUP(B388,'[1]Full Entry List'!A$1:A$65536,1)</f>
        <v>#N/A</v>
      </c>
      <c r="E388" t="e">
        <f>VLOOKUP(B388,'[1]Full Entry List'!A$1:C$65536,3)</f>
        <v>#N/A</v>
      </c>
      <c r="F388" t="e">
        <f>VLOOKUP(B388,'[1]Full Entry List'!A$1:D$65536,4)</f>
        <v>#N/A</v>
      </c>
      <c r="G388" t="e">
        <f>VLOOKUP(B388,'[1]Full Entry List'!A$1:I$65536,9)</f>
        <v>#N/A</v>
      </c>
      <c r="H388" t="e">
        <f>VLOOKUP(B388,'[1]Full Entry List'!A$1:K$65536,10)</f>
        <v>#N/A</v>
      </c>
    </row>
    <row r="389" spans="1:8" x14ac:dyDescent="0.25">
      <c r="A389">
        <f t="shared" si="6"/>
        <v>388</v>
      </c>
      <c r="D389" s="19" t="e">
        <f>VLOOKUP(B389,'[1]Full Entry List'!A$1:A$65536,1)</f>
        <v>#N/A</v>
      </c>
      <c r="E389" t="e">
        <f>VLOOKUP(B389,'[1]Full Entry List'!A$1:C$65536,3)</f>
        <v>#N/A</v>
      </c>
      <c r="F389" t="e">
        <f>VLOOKUP(B389,'[1]Full Entry List'!A$1:D$65536,4)</f>
        <v>#N/A</v>
      </c>
      <c r="G389" t="e">
        <f>VLOOKUP(B389,'[1]Full Entry List'!A$1:I$65536,9)</f>
        <v>#N/A</v>
      </c>
      <c r="H389" t="e">
        <f>VLOOKUP(B389,'[1]Full Entry List'!A$1:K$65536,10)</f>
        <v>#N/A</v>
      </c>
    </row>
    <row r="390" spans="1:8" x14ac:dyDescent="0.25">
      <c r="A390">
        <f t="shared" si="6"/>
        <v>389</v>
      </c>
      <c r="D390" s="19" t="e">
        <f>VLOOKUP(B390,'[1]Full Entry List'!A$1:A$65536,1)</f>
        <v>#N/A</v>
      </c>
      <c r="E390" t="e">
        <f>VLOOKUP(B390,'[1]Full Entry List'!A$1:C$65536,3)</f>
        <v>#N/A</v>
      </c>
      <c r="F390" t="e">
        <f>VLOOKUP(B390,'[1]Full Entry List'!A$1:D$65536,4)</f>
        <v>#N/A</v>
      </c>
      <c r="G390" t="e">
        <f>VLOOKUP(B390,'[1]Full Entry List'!A$1:I$65536,9)</f>
        <v>#N/A</v>
      </c>
      <c r="H390" t="e">
        <f>VLOOKUP(B390,'[1]Full Entry List'!A$1:K$65536,10)</f>
        <v>#N/A</v>
      </c>
    </row>
    <row r="391" spans="1:8" x14ac:dyDescent="0.25">
      <c r="A391">
        <f t="shared" si="6"/>
        <v>390</v>
      </c>
      <c r="D391" s="19" t="e">
        <f>VLOOKUP(B391,'[1]Full Entry List'!A$1:A$65536,1)</f>
        <v>#N/A</v>
      </c>
      <c r="E391" t="e">
        <f>VLOOKUP(B391,'[1]Full Entry List'!A$1:C$65536,3)</f>
        <v>#N/A</v>
      </c>
      <c r="F391" t="e">
        <f>VLOOKUP(B391,'[1]Full Entry List'!A$1:D$65536,4)</f>
        <v>#N/A</v>
      </c>
      <c r="G391" t="e">
        <f>VLOOKUP(B391,'[1]Full Entry List'!A$1:I$65536,9)</f>
        <v>#N/A</v>
      </c>
      <c r="H391" t="e">
        <f>VLOOKUP(B391,'[1]Full Entry List'!A$1:K$65536,10)</f>
        <v>#N/A</v>
      </c>
    </row>
    <row r="392" spans="1:8" x14ac:dyDescent="0.25">
      <c r="A392">
        <f t="shared" si="6"/>
        <v>391</v>
      </c>
      <c r="D392" s="19" t="e">
        <f>VLOOKUP(B392,'[1]Full Entry List'!A$1:A$65536,1)</f>
        <v>#N/A</v>
      </c>
      <c r="E392" t="e">
        <f>VLOOKUP(B392,'[1]Full Entry List'!A$1:C$65536,3)</f>
        <v>#N/A</v>
      </c>
      <c r="F392" t="e">
        <f>VLOOKUP(B392,'[1]Full Entry List'!A$1:D$65536,4)</f>
        <v>#N/A</v>
      </c>
      <c r="G392" t="e">
        <f>VLOOKUP(B392,'[1]Full Entry List'!A$1:I$65536,9)</f>
        <v>#N/A</v>
      </c>
      <c r="H392" t="e">
        <f>VLOOKUP(B392,'[1]Full Entry List'!A$1:K$65536,10)</f>
        <v>#N/A</v>
      </c>
    </row>
    <row r="393" spans="1:8" x14ac:dyDescent="0.25">
      <c r="A393">
        <f t="shared" si="6"/>
        <v>392</v>
      </c>
      <c r="D393" s="19" t="e">
        <f>VLOOKUP(B393,'[1]Full Entry List'!A$1:A$65536,1)</f>
        <v>#N/A</v>
      </c>
      <c r="E393" t="e">
        <f>VLOOKUP(B393,'[1]Full Entry List'!A$1:C$65536,3)</f>
        <v>#N/A</v>
      </c>
      <c r="F393" t="e">
        <f>VLOOKUP(B393,'[1]Full Entry List'!A$1:D$65536,4)</f>
        <v>#N/A</v>
      </c>
      <c r="G393" t="e">
        <f>VLOOKUP(B393,'[1]Full Entry List'!A$1:I$65536,9)</f>
        <v>#N/A</v>
      </c>
      <c r="H393" t="e">
        <f>VLOOKUP(B393,'[1]Full Entry List'!A$1:K$65536,10)</f>
        <v>#N/A</v>
      </c>
    </row>
    <row r="394" spans="1:8" x14ac:dyDescent="0.25">
      <c r="A394">
        <f t="shared" si="6"/>
        <v>393</v>
      </c>
      <c r="D394" s="19" t="e">
        <f>VLOOKUP(B394,'[1]Full Entry List'!A$1:A$65536,1)</f>
        <v>#N/A</v>
      </c>
      <c r="E394" t="e">
        <f>VLOOKUP(B394,'[1]Full Entry List'!A$1:C$65536,3)</f>
        <v>#N/A</v>
      </c>
      <c r="F394" t="e">
        <f>VLOOKUP(B394,'[1]Full Entry List'!A$1:D$65536,4)</f>
        <v>#N/A</v>
      </c>
      <c r="G394" t="e">
        <f>VLOOKUP(B394,'[1]Full Entry List'!A$1:I$65536,9)</f>
        <v>#N/A</v>
      </c>
      <c r="H394" t="e">
        <f>VLOOKUP(B394,'[1]Full Entry List'!A$1:K$65536,10)</f>
        <v>#N/A</v>
      </c>
    </row>
    <row r="395" spans="1:8" x14ac:dyDescent="0.25">
      <c r="A395">
        <f t="shared" si="6"/>
        <v>394</v>
      </c>
      <c r="D395" s="19" t="e">
        <f>VLOOKUP(B395,'[1]Full Entry List'!A$1:A$65536,1)</f>
        <v>#N/A</v>
      </c>
      <c r="E395" t="e">
        <f>VLOOKUP(B395,'[1]Full Entry List'!A$1:C$65536,3)</f>
        <v>#N/A</v>
      </c>
      <c r="F395" t="e">
        <f>VLOOKUP(B395,'[1]Full Entry List'!A$1:D$65536,4)</f>
        <v>#N/A</v>
      </c>
      <c r="G395" t="e">
        <f>VLOOKUP(B395,'[1]Full Entry List'!A$1:I$65536,9)</f>
        <v>#N/A</v>
      </c>
      <c r="H395" t="e">
        <f>VLOOKUP(B395,'[1]Full Entry List'!A$1:K$65536,10)</f>
        <v>#N/A</v>
      </c>
    </row>
    <row r="396" spans="1:8" x14ac:dyDescent="0.25">
      <c r="A396">
        <f t="shared" si="6"/>
        <v>395</v>
      </c>
      <c r="D396" s="19" t="e">
        <f>VLOOKUP(B396,'[1]Full Entry List'!A$1:A$65536,1)</f>
        <v>#N/A</v>
      </c>
      <c r="E396" t="e">
        <f>VLOOKUP(B396,'[1]Full Entry List'!A$1:C$65536,3)</f>
        <v>#N/A</v>
      </c>
      <c r="F396" t="e">
        <f>VLOOKUP(B396,'[1]Full Entry List'!A$1:D$65536,4)</f>
        <v>#N/A</v>
      </c>
      <c r="G396" t="e">
        <f>VLOOKUP(B396,'[1]Full Entry List'!A$1:I$65536,9)</f>
        <v>#N/A</v>
      </c>
      <c r="H396" t="e">
        <f>VLOOKUP(B396,'[1]Full Entry List'!A$1:K$65536,10)</f>
        <v>#N/A</v>
      </c>
    </row>
    <row r="397" spans="1:8" x14ac:dyDescent="0.25">
      <c r="A397">
        <f t="shared" si="6"/>
        <v>396</v>
      </c>
      <c r="D397" s="19" t="e">
        <f>VLOOKUP(B397,'[1]Full Entry List'!A$1:A$65536,1)</f>
        <v>#N/A</v>
      </c>
      <c r="E397" t="e">
        <f>VLOOKUP(B397,'[1]Full Entry List'!A$1:C$65536,3)</f>
        <v>#N/A</v>
      </c>
      <c r="F397" t="e">
        <f>VLOOKUP(B397,'[1]Full Entry List'!A$1:D$65536,4)</f>
        <v>#N/A</v>
      </c>
      <c r="G397" t="e">
        <f>VLOOKUP(B397,'[1]Full Entry List'!A$1:I$65536,9)</f>
        <v>#N/A</v>
      </c>
      <c r="H397" t="e">
        <f>VLOOKUP(B397,'[1]Full Entry List'!A$1:K$65536,10)</f>
        <v>#N/A</v>
      </c>
    </row>
    <row r="398" spans="1:8" x14ac:dyDescent="0.25">
      <c r="A398">
        <f t="shared" si="6"/>
        <v>397</v>
      </c>
      <c r="D398" s="19" t="e">
        <f>VLOOKUP(B398,'[1]Full Entry List'!A$1:A$65536,1)</f>
        <v>#N/A</v>
      </c>
      <c r="E398" t="e">
        <f>VLOOKUP(B398,'[1]Full Entry List'!A$1:C$65536,3)</f>
        <v>#N/A</v>
      </c>
      <c r="F398" t="e">
        <f>VLOOKUP(B398,'[1]Full Entry List'!A$1:D$65536,4)</f>
        <v>#N/A</v>
      </c>
      <c r="G398" t="e">
        <f>VLOOKUP(B398,'[1]Full Entry List'!A$1:I$65536,9)</f>
        <v>#N/A</v>
      </c>
      <c r="H398" t="e">
        <f>VLOOKUP(B398,'[1]Full Entry List'!A$1:K$65536,10)</f>
        <v>#N/A</v>
      </c>
    </row>
    <row r="399" spans="1:8" x14ac:dyDescent="0.25">
      <c r="A399">
        <f t="shared" si="6"/>
        <v>398</v>
      </c>
      <c r="D399" s="19" t="e">
        <f>VLOOKUP(B399,'[1]Full Entry List'!A$1:A$65536,1)</f>
        <v>#N/A</v>
      </c>
      <c r="E399" t="e">
        <f>VLOOKUP(B399,'[1]Full Entry List'!A$1:C$65536,3)</f>
        <v>#N/A</v>
      </c>
      <c r="F399" t="e">
        <f>VLOOKUP(B399,'[1]Full Entry List'!A$1:D$65536,4)</f>
        <v>#N/A</v>
      </c>
      <c r="G399" t="e">
        <f>VLOOKUP(B399,'[1]Full Entry List'!A$1:I$65536,9)</f>
        <v>#N/A</v>
      </c>
      <c r="H399" t="e">
        <f>VLOOKUP(B399,'[1]Full Entry List'!A$1:K$65536,10)</f>
        <v>#N/A</v>
      </c>
    </row>
    <row r="400" spans="1:8" x14ac:dyDescent="0.25">
      <c r="A400">
        <f t="shared" si="6"/>
        <v>399</v>
      </c>
      <c r="D400" s="19" t="e">
        <f>VLOOKUP(B400,'[1]Full Entry List'!A$1:A$65536,1)</f>
        <v>#N/A</v>
      </c>
      <c r="E400" t="e">
        <f>VLOOKUP(B400,'[1]Full Entry List'!A$1:C$65536,3)</f>
        <v>#N/A</v>
      </c>
      <c r="F400" t="e">
        <f>VLOOKUP(B400,'[1]Full Entry List'!A$1:D$65536,4)</f>
        <v>#N/A</v>
      </c>
      <c r="G400" t="e">
        <f>VLOOKUP(B400,'[1]Full Entry List'!A$1:I$65536,9)</f>
        <v>#N/A</v>
      </c>
      <c r="H400" t="e">
        <f>VLOOKUP(B400,'[1]Full Entry List'!A$1:K$65536,10)</f>
        <v>#N/A</v>
      </c>
    </row>
    <row r="401" spans="1:8" x14ac:dyDescent="0.25">
      <c r="A401">
        <f t="shared" si="6"/>
        <v>400</v>
      </c>
      <c r="D401" s="19" t="e">
        <f>VLOOKUP(B401,'[1]Full Entry List'!A$1:A$65536,1)</f>
        <v>#N/A</v>
      </c>
      <c r="E401" t="e">
        <f>VLOOKUP(B401,'[1]Full Entry List'!A$1:C$65536,3)</f>
        <v>#N/A</v>
      </c>
      <c r="F401" t="e">
        <f>VLOOKUP(B401,'[1]Full Entry List'!A$1:D$65536,4)</f>
        <v>#N/A</v>
      </c>
      <c r="G401" t="e">
        <f>VLOOKUP(B401,'[1]Full Entry List'!A$1:I$65536,9)</f>
        <v>#N/A</v>
      </c>
      <c r="H401" t="e">
        <f>VLOOKUP(B401,'[1]Full Entry List'!A$1:K$65536,10)</f>
        <v>#N/A</v>
      </c>
    </row>
    <row r="402" spans="1:8" x14ac:dyDescent="0.25">
      <c r="A402">
        <f t="shared" si="6"/>
        <v>401</v>
      </c>
      <c r="D402" s="19" t="e">
        <f>VLOOKUP(B402,'[1]Full Entry List'!A$1:A$65536,1)</f>
        <v>#N/A</v>
      </c>
      <c r="E402" t="e">
        <f>VLOOKUP(B402,'[1]Full Entry List'!A$1:C$65536,3)</f>
        <v>#N/A</v>
      </c>
      <c r="F402" t="e">
        <f>VLOOKUP(B402,'[1]Full Entry List'!A$1:D$65536,4)</f>
        <v>#N/A</v>
      </c>
      <c r="G402" t="e">
        <f>VLOOKUP(B402,'[1]Full Entry List'!A$1:I$65536,9)</f>
        <v>#N/A</v>
      </c>
      <c r="H402" t="e">
        <f>VLOOKUP(B402,'[1]Full Entry List'!A$1:K$65536,10)</f>
        <v>#N/A</v>
      </c>
    </row>
    <row r="403" spans="1:8" x14ac:dyDescent="0.25">
      <c r="A403">
        <f t="shared" si="6"/>
        <v>402</v>
      </c>
      <c r="D403" s="19" t="e">
        <f>VLOOKUP(B403,'[1]Full Entry List'!A$1:A$65536,1)</f>
        <v>#N/A</v>
      </c>
      <c r="E403" t="e">
        <f>VLOOKUP(B403,'[1]Full Entry List'!A$1:C$65536,3)</f>
        <v>#N/A</v>
      </c>
      <c r="F403" t="e">
        <f>VLOOKUP(B403,'[1]Full Entry List'!A$1:D$65536,4)</f>
        <v>#N/A</v>
      </c>
      <c r="G403" t="e">
        <f>VLOOKUP(B403,'[1]Full Entry List'!A$1:I$65536,9)</f>
        <v>#N/A</v>
      </c>
      <c r="H403" t="e">
        <f>VLOOKUP(B403,'[1]Full Entry List'!A$1:K$65536,10)</f>
        <v>#N/A</v>
      </c>
    </row>
    <row r="404" spans="1:8" x14ac:dyDescent="0.25">
      <c r="A404">
        <f t="shared" si="6"/>
        <v>403</v>
      </c>
      <c r="D404" s="19" t="e">
        <f>VLOOKUP(B404,'[1]Full Entry List'!A$1:A$65536,1)</f>
        <v>#N/A</v>
      </c>
      <c r="E404" t="e">
        <f>VLOOKUP(B404,'[1]Full Entry List'!A$1:C$65536,3)</f>
        <v>#N/A</v>
      </c>
      <c r="F404" t="e">
        <f>VLOOKUP(B404,'[1]Full Entry List'!A$1:D$65536,4)</f>
        <v>#N/A</v>
      </c>
      <c r="G404" t="e">
        <f>VLOOKUP(B404,'[1]Full Entry List'!A$1:I$65536,9)</f>
        <v>#N/A</v>
      </c>
      <c r="H404" t="e">
        <f>VLOOKUP(B404,'[1]Full Entry List'!A$1:K$65536,10)</f>
        <v>#N/A</v>
      </c>
    </row>
    <row r="405" spans="1:8" x14ac:dyDescent="0.25">
      <c r="A405">
        <f t="shared" si="6"/>
        <v>404</v>
      </c>
      <c r="D405" s="19" t="e">
        <f>VLOOKUP(B405,'[1]Full Entry List'!A$1:A$65536,1)</f>
        <v>#N/A</v>
      </c>
      <c r="E405" t="e">
        <f>VLOOKUP(B405,'[1]Full Entry List'!A$1:C$65536,3)</f>
        <v>#N/A</v>
      </c>
      <c r="F405" t="e">
        <f>VLOOKUP(B405,'[1]Full Entry List'!A$1:D$65536,4)</f>
        <v>#N/A</v>
      </c>
      <c r="G405" t="e">
        <f>VLOOKUP(B405,'[1]Full Entry List'!A$1:I$65536,9)</f>
        <v>#N/A</v>
      </c>
      <c r="H405" t="e">
        <f>VLOOKUP(B405,'[1]Full Entry List'!A$1:K$65536,10)</f>
        <v>#N/A</v>
      </c>
    </row>
    <row r="406" spans="1:8" x14ac:dyDescent="0.25">
      <c r="A406">
        <f t="shared" si="6"/>
        <v>405</v>
      </c>
      <c r="D406" s="19" t="e">
        <f>VLOOKUP(B406,'[1]Full Entry List'!A$1:A$65536,1)</f>
        <v>#N/A</v>
      </c>
      <c r="E406" t="e">
        <f>VLOOKUP(B406,'[1]Full Entry List'!A$1:C$65536,3)</f>
        <v>#N/A</v>
      </c>
      <c r="F406" t="e">
        <f>VLOOKUP(B406,'[1]Full Entry List'!A$1:D$65536,4)</f>
        <v>#N/A</v>
      </c>
      <c r="G406" t="e">
        <f>VLOOKUP(B406,'[1]Full Entry List'!A$1:I$65536,9)</f>
        <v>#N/A</v>
      </c>
      <c r="H406" t="e">
        <f>VLOOKUP(B406,'[1]Full Entry List'!A$1:K$65536,10)</f>
        <v>#N/A</v>
      </c>
    </row>
    <row r="407" spans="1:8" x14ac:dyDescent="0.25">
      <c r="A407">
        <f t="shared" si="6"/>
        <v>406</v>
      </c>
      <c r="D407" s="19" t="e">
        <f>VLOOKUP(B407,'[1]Full Entry List'!A$1:A$65536,1)</f>
        <v>#N/A</v>
      </c>
      <c r="E407" t="e">
        <f>VLOOKUP(B407,'[1]Full Entry List'!A$1:C$65536,3)</f>
        <v>#N/A</v>
      </c>
      <c r="F407" t="e">
        <f>VLOOKUP(B407,'[1]Full Entry List'!A$1:D$65536,4)</f>
        <v>#N/A</v>
      </c>
      <c r="G407" t="e">
        <f>VLOOKUP(B407,'[1]Full Entry List'!A$1:I$65536,9)</f>
        <v>#N/A</v>
      </c>
      <c r="H407" t="e">
        <f>VLOOKUP(B407,'[1]Full Entry List'!A$1:K$65536,10)</f>
        <v>#N/A</v>
      </c>
    </row>
    <row r="408" spans="1:8" x14ac:dyDescent="0.25">
      <c r="A408">
        <f t="shared" si="6"/>
        <v>407</v>
      </c>
      <c r="D408" s="19" t="e">
        <f>VLOOKUP(B408,'[1]Full Entry List'!A$1:A$65536,1)</f>
        <v>#N/A</v>
      </c>
      <c r="E408" t="e">
        <f>VLOOKUP(B408,'[1]Full Entry List'!A$1:C$65536,3)</f>
        <v>#N/A</v>
      </c>
      <c r="F408" t="e">
        <f>VLOOKUP(B408,'[1]Full Entry List'!A$1:D$65536,4)</f>
        <v>#N/A</v>
      </c>
      <c r="G408" t="e">
        <f>VLOOKUP(B408,'[1]Full Entry List'!A$1:I$65536,9)</f>
        <v>#N/A</v>
      </c>
      <c r="H408" t="e">
        <f>VLOOKUP(B408,'[1]Full Entry List'!A$1:K$65536,10)</f>
        <v>#N/A</v>
      </c>
    </row>
    <row r="409" spans="1:8" x14ac:dyDescent="0.25">
      <c r="A409">
        <f t="shared" si="6"/>
        <v>408</v>
      </c>
      <c r="D409" s="19" t="e">
        <f>VLOOKUP(B409,'[1]Full Entry List'!A$1:A$65536,1)</f>
        <v>#N/A</v>
      </c>
      <c r="E409" t="e">
        <f>VLOOKUP(B409,'[1]Full Entry List'!A$1:C$65536,3)</f>
        <v>#N/A</v>
      </c>
      <c r="F409" t="e">
        <f>VLOOKUP(B409,'[1]Full Entry List'!A$1:D$65536,4)</f>
        <v>#N/A</v>
      </c>
      <c r="G409" t="e">
        <f>VLOOKUP(B409,'[1]Full Entry List'!A$1:I$65536,9)</f>
        <v>#N/A</v>
      </c>
      <c r="H409" t="e">
        <f>VLOOKUP(B409,'[1]Full Entry List'!A$1:K$65536,10)</f>
        <v>#N/A</v>
      </c>
    </row>
    <row r="410" spans="1:8" x14ac:dyDescent="0.25">
      <c r="A410">
        <f t="shared" si="6"/>
        <v>409</v>
      </c>
      <c r="D410" s="19" t="e">
        <f>VLOOKUP(B410,'[1]Full Entry List'!A$1:A$65536,1)</f>
        <v>#N/A</v>
      </c>
      <c r="E410" t="e">
        <f>VLOOKUP(B410,'[1]Full Entry List'!A$1:C$65536,3)</f>
        <v>#N/A</v>
      </c>
      <c r="F410" t="e">
        <f>VLOOKUP(B410,'[1]Full Entry List'!A$1:D$65536,4)</f>
        <v>#N/A</v>
      </c>
      <c r="G410" t="e">
        <f>VLOOKUP(B410,'[1]Full Entry List'!A$1:I$65536,9)</f>
        <v>#N/A</v>
      </c>
      <c r="H410" t="e">
        <f>VLOOKUP(B410,'[1]Full Entry List'!A$1:K$65536,10)</f>
        <v>#N/A</v>
      </c>
    </row>
    <row r="411" spans="1:8" x14ac:dyDescent="0.25">
      <c r="A411">
        <f t="shared" si="6"/>
        <v>410</v>
      </c>
      <c r="D411" s="19" t="e">
        <f>VLOOKUP(B411,'[1]Full Entry List'!A$1:A$65536,1)</f>
        <v>#N/A</v>
      </c>
      <c r="E411" t="e">
        <f>VLOOKUP(B411,'[1]Full Entry List'!A$1:C$65536,3)</f>
        <v>#N/A</v>
      </c>
      <c r="F411" t="e">
        <f>VLOOKUP(B411,'[1]Full Entry List'!A$1:D$65536,4)</f>
        <v>#N/A</v>
      </c>
      <c r="G411" t="e">
        <f>VLOOKUP(B411,'[1]Full Entry List'!A$1:I$65536,9)</f>
        <v>#N/A</v>
      </c>
      <c r="H411" t="e">
        <f>VLOOKUP(B411,'[1]Full Entry List'!A$1:K$65536,10)</f>
        <v>#N/A</v>
      </c>
    </row>
    <row r="412" spans="1:8" x14ac:dyDescent="0.25">
      <c r="A412">
        <f t="shared" si="6"/>
        <v>411</v>
      </c>
      <c r="D412" s="19" t="e">
        <f>VLOOKUP(B412,'[1]Full Entry List'!A$1:A$65536,1)</f>
        <v>#N/A</v>
      </c>
      <c r="E412" t="e">
        <f>VLOOKUP(B412,'[1]Full Entry List'!A$1:C$65536,3)</f>
        <v>#N/A</v>
      </c>
      <c r="F412" t="e">
        <f>VLOOKUP(B412,'[1]Full Entry List'!A$1:D$65536,4)</f>
        <v>#N/A</v>
      </c>
      <c r="G412" t="e">
        <f>VLOOKUP(B412,'[1]Full Entry List'!A$1:I$65536,9)</f>
        <v>#N/A</v>
      </c>
      <c r="H412" t="e">
        <f>VLOOKUP(B412,'[1]Full Entry List'!A$1:K$65536,10)</f>
        <v>#N/A</v>
      </c>
    </row>
    <row r="413" spans="1:8" x14ac:dyDescent="0.25">
      <c r="A413">
        <f t="shared" si="6"/>
        <v>412</v>
      </c>
      <c r="D413" s="19" t="e">
        <f>VLOOKUP(B413,'[1]Full Entry List'!A$1:A$65536,1)</f>
        <v>#N/A</v>
      </c>
      <c r="E413" t="e">
        <f>VLOOKUP(B413,'[1]Full Entry List'!A$1:C$65536,3)</f>
        <v>#N/A</v>
      </c>
      <c r="F413" t="e">
        <f>VLOOKUP(B413,'[1]Full Entry List'!A$1:D$65536,4)</f>
        <v>#N/A</v>
      </c>
      <c r="G413" t="e">
        <f>VLOOKUP(B413,'[1]Full Entry List'!A$1:I$65536,9)</f>
        <v>#N/A</v>
      </c>
      <c r="H413" t="e">
        <f>VLOOKUP(B413,'[1]Full Entry List'!A$1:K$65536,10)</f>
        <v>#N/A</v>
      </c>
    </row>
    <row r="414" spans="1:8" x14ac:dyDescent="0.25">
      <c r="A414">
        <f t="shared" si="6"/>
        <v>413</v>
      </c>
      <c r="D414" s="19" t="e">
        <f>VLOOKUP(B414,'[1]Full Entry List'!A$1:A$65536,1)</f>
        <v>#N/A</v>
      </c>
      <c r="E414" t="e">
        <f>VLOOKUP(B414,'[1]Full Entry List'!A$1:C$65536,3)</f>
        <v>#N/A</v>
      </c>
      <c r="F414" t="e">
        <f>VLOOKUP(B414,'[1]Full Entry List'!A$1:D$65536,4)</f>
        <v>#N/A</v>
      </c>
      <c r="G414" t="e">
        <f>VLOOKUP(B414,'[1]Full Entry List'!A$1:I$65536,9)</f>
        <v>#N/A</v>
      </c>
      <c r="H414" t="e">
        <f>VLOOKUP(B414,'[1]Full Entry List'!A$1:K$65536,10)</f>
        <v>#N/A</v>
      </c>
    </row>
    <row r="415" spans="1:8" x14ac:dyDescent="0.25">
      <c r="A415">
        <f t="shared" si="6"/>
        <v>414</v>
      </c>
      <c r="D415" s="19" t="e">
        <f>VLOOKUP(B415,'[1]Full Entry List'!A$1:A$65536,1)</f>
        <v>#N/A</v>
      </c>
      <c r="E415" t="e">
        <f>VLOOKUP(B415,'[1]Full Entry List'!A$1:C$65536,3)</f>
        <v>#N/A</v>
      </c>
      <c r="F415" t="e">
        <f>VLOOKUP(B415,'[1]Full Entry List'!A$1:D$65536,4)</f>
        <v>#N/A</v>
      </c>
      <c r="G415" t="e">
        <f>VLOOKUP(B415,'[1]Full Entry List'!A$1:I$65536,9)</f>
        <v>#N/A</v>
      </c>
      <c r="H415" t="e">
        <f>VLOOKUP(B415,'[1]Full Entry List'!A$1:K$65536,10)</f>
        <v>#N/A</v>
      </c>
    </row>
    <row r="416" spans="1:8" x14ac:dyDescent="0.25">
      <c r="A416">
        <f t="shared" si="6"/>
        <v>415</v>
      </c>
      <c r="D416" s="19" t="e">
        <f>VLOOKUP(B416,'[1]Full Entry List'!A$1:A$65536,1)</f>
        <v>#N/A</v>
      </c>
      <c r="E416" t="e">
        <f>VLOOKUP(B416,'[1]Full Entry List'!A$1:C$65536,3)</f>
        <v>#N/A</v>
      </c>
      <c r="F416" t="e">
        <f>VLOOKUP(B416,'[1]Full Entry List'!A$1:D$65536,4)</f>
        <v>#N/A</v>
      </c>
      <c r="G416" t="e">
        <f>VLOOKUP(B416,'[1]Full Entry List'!A$1:I$65536,9)</f>
        <v>#N/A</v>
      </c>
      <c r="H416" t="e">
        <f>VLOOKUP(B416,'[1]Full Entry List'!A$1:K$65536,10)</f>
        <v>#N/A</v>
      </c>
    </row>
    <row r="417" spans="1:8" x14ac:dyDescent="0.25">
      <c r="A417">
        <f t="shared" si="6"/>
        <v>416</v>
      </c>
      <c r="D417" s="19" t="e">
        <f>VLOOKUP(B417,'[1]Full Entry List'!A$1:A$65536,1)</f>
        <v>#N/A</v>
      </c>
      <c r="E417" t="e">
        <f>VLOOKUP(B417,'[1]Full Entry List'!A$1:C$65536,3)</f>
        <v>#N/A</v>
      </c>
      <c r="F417" t="e">
        <f>VLOOKUP(B417,'[1]Full Entry List'!A$1:D$65536,4)</f>
        <v>#N/A</v>
      </c>
      <c r="G417" t="e">
        <f>VLOOKUP(B417,'[1]Full Entry List'!A$1:I$65536,9)</f>
        <v>#N/A</v>
      </c>
      <c r="H417" t="e">
        <f>VLOOKUP(B417,'[1]Full Entry List'!A$1:K$65536,10)</f>
        <v>#N/A</v>
      </c>
    </row>
    <row r="418" spans="1:8" x14ac:dyDescent="0.25">
      <c r="A418">
        <f t="shared" si="6"/>
        <v>417</v>
      </c>
      <c r="D418" s="19" t="e">
        <f>VLOOKUP(B418,'[1]Full Entry List'!A$1:A$65536,1)</f>
        <v>#N/A</v>
      </c>
      <c r="E418" t="e">
        <f>VLOOKUP(B418,'[1]Full Entry List'!A$1:C$65536,3)</f>
        <v>#N/A</v>
      </c>
      <c r="F418" t="e">
        <f>VLOOKUP(B418,'[1]Full Entry List'!A$1:D$65536,4)</f>
        <v>#N/A</v>
      </c>
      <c r="G418" t="e">
        <f>VLOOKUP(B418,'[1]Full Entry List'!A$1:I$65536,9)</f>
        <v>#N/A</v>
      </c>
      <c r="H418" t="e">
        <f>VLOOKUP(B418,'[1]Full Entry List'!A$1:K$65536,10)</f>
        <v>#N/A</v>
      </c>
    </row>
    <row r="419" spans="1:8" x14ac:dyDescent="0.25">
      <c r="A419">
        <f t="shared" si="6"/>
        <v>418</v>
      </c>
      <c r="D419" s="19" t="e">
        <f>VLOOKUP(B419,'[1]Full Entry List'!A$1:A$65536,1)</f>
        <v>#N/A</v>
      </c>
      <c r="E419" t="e">
        <f>VLOOKUP(B419,'[1]Full Entry List'!A$1:C$65536,3)</f>
        <v>#N/A</v>
      </c>
      <c r="F419" t="e">
        <f>VLOOKUP(B419,'[1]Full Entry List'!A$1:D$65536,4)</f>
        <v>#N/A</v>
      </c>
      <c r="G419" t="e">
        <f>VLOOKUP(B419,'[1]Full Entry List'!A$1:I$65536,9)</f>
        <v>#N/A</v>
      </c>
      <c r="H419" t="e">
        <f>VLOOKUP(B419,'[1]Full Entry List'!A$1:K$65536,10)</f>
        <v>#N/A</v>
      </c>
    </row>
    <row r="420" spans="1:8" x14ac:dyDescent="0.25">
      <c r="A420">
        <f t="shared" si="6"/>
        <v>419</v>
      </c>
      <c r="D420" s="19" t="e">
        <f>VLOOKUP(B420,'[1]Full Entry List'!A$1:A$65536,1)</f>
        <v>#N/A</v>
      </c>
      <c r="E420" t="e">
        <f>VLOOKUP(B420,'[1]Full Entry List'!A$1:C$65536,3)</f>
        <v>#N/A</v>
      </c>
      <c r="F420" t="e">
        <f>VLOOKUP(B420,'[1]Full Entry List'!A$1:D$65536,4)</f>
        <v>#N/A</v>
      </c>
      <c r="G420" t="e">
        <f>VLOOKUP(B420,'[1]Full Entry List'!A$1:I$65536,9)</f>
        <v>#N/A</v>
      </c>
      <c r="H420" t="e">
        <f>VLOOKUP(B420,'[1]Full Entry List'!A$1:K$65536,10)</f>
        <v>#N/A</v>
      </c>
    </row>
    <row r="421" spans="1:8" x14ac:dyDescent="0.25">
      <c r="A421">
        <f t="shared" si="6"/>
        <v>420</v>
      </c>
      <c r="D421" s="19" t="e">
        <f>VLOOKUP(B421,'[1]Full Entry List'!A$1:A$65536,1)</f>
        <v>#N/A</v>
      </c>
      <c r="E421" t="e">
        <f>VLOOKUP(B421,'[1]Full Entry List'!A$1:C$65536,3)</f>
        <v>#N/A</v>
      </c>
      <c r="F421" t="e">
        <f>VLOOKUP(B421,'[1]Full Entry List'!A$1:D$65536,4)</f>
        <v>#N/A</v>
      </c>
      <c r="G421" t="e">
        <f>VLOOKUP(B421,'[1]Full Entry List'!A$1:I$65536,9)</f>
        <v>#N/A</v>
      </c>
      <c r="H421" t="e">
        <f>VLOOKUP(B421,'[1]Full Entry List'!A$1:K$65536,10)</f>
        <v>#N/A</v>
      </c>
    </row>
    <row r="422" spans="1:8" x14ac:dyDescent="0.25">
      <c r="A422">
        <f t="shared" si="6"/>
        <v>421</v>
      </c>
      <c r="D422" s="19" t="e">
        <f>VLOOKUP(B422,'[1]Full Entry List'!A$1:A$65536,1)</f>
        <v>#N/A</v>
      </c>
      <c r="E422" t="e">
        <f>VLOOKUP(B422,'[1]Full Entry List'!A$1:C$65536,3)</f>
        <v>#N/A</v>
      </c>
      <c r="F422" t="e">
        <f>VLOOKUP(B422,'[1]Full Entry List'!A$1:D$65536,4)</f>
        <v>#N/A</v>
      </c>
      <c r="G422" t="e">
        <f>VLOOKUP(B422,'[1]Full Entry List'!A$1:I$65536,9)</f>
        <v>#N/A</v>
      </c>
      <c r="H422" t="e">
        <f>VLOOKUP(B422,'[1]Full Entry List'!A$1:K$65536,10)</f>
        <v>#N/A</v>
      </c>
    </row>
    <row r="423" spans="1:8" x14ac:dyDescent="0.25">
      <c r="A423">
        <f t="shared" si="6"/>
        <v>422</v>
      </c>
      <c r="D423" s="19" t="e">
        <f>VLOOKUP(B423,'[1]Full Entry List'!A$1:A$65536,1)</f>
        <v>#N/A</v>
      </c>
      <c r="E423" t="e">
        <f>VLOOKUP(B423,'[1]Full Entry List'!A$1:C$65536,3)</f>
        <v>#N/A</v>
      </c>
      <c r="F423" t="e">
        <f>VLOOKUP(B423,'[1]Full Entry List'!A$1:D$65536,4)</f>
        <v>#N/A</v>
      </c>
      <c r="G423" t="e">
        <f>VLOOKUP(B423,'[1]Full Entry List'!A$1:I$65536,9)</f>
        <v>#N/A</v>
      </c>
      <c r="H423" t="e">
        <f>VLOOKUP(B423,'[1]Full Entry List'!A$1:K$65536,10)</f>
        <v>#N/A</v>
      </c>
    </row>
    <row r="424" spans="1:8" x14ac:dyDescent="0.25">
      <c r="A424">
        <f t="shared" si="6"/>
        <v>423</v>
      </c>
      <c r="D424" s="19" t="e">
        <f>VLOOKUP(B424,'[1]Full Entry List'!A$1:A$65536,1)</f>
        <v>#N/A</v>
      </c>
      <c r="E424" t="e">
        <f>VLOOKUP(B424,'[1]Full Entry List'!A$1:C$65536,3)</f>
        <v>#N/A</v>
      </c>
      <c r="F424" t="e">
        <f>VLOOKUP(B424,'[1]Full Entry List'!A$1:D$65536,4)</f>
        <v>#N/A</v>
      </c>
      <c r="G424" t="e">
        <f>VLOOKUP(B424,'[1]Full Entry List'!A$1:I$65536,9)</f>
        <v>#N/A</v>
      </c>
      <c r="H424" t="e">
        <f>VLOOKUP(B424,'[1]Full Entry List'!A$1:K$65536,10)</f>
        <v>#N/A</v>
      </c>
    </row>
    <row r="425" spans="1:8" x14ac:dyDescent="0.25">
      <c r="A425">
        <f t="shared" si="6"/>
        <v>424</v>
      </c>
      <c r="D425" s="19" t="e">
        <f>VLOOKUP(B425,'[1]Full Entry List'!A$1:A$65536,1)</f>
        <v>#N/A</v>
      </c>
      <c r="E425" t="e">
        <f>VLOOKUP(B425,'[1]Full Entry List'!A$1:C$65536,3)</f>
        <v>#N/A</v>
      </c>
      <c r="F425" t="e">
        <f>VLOOKUP(B425,'[1]Full Entry List'!A$1:D$65536,4)</f>
        <v>#N/A</v>
      </c>
      <c r="G425" t="e">
        <f>VLOOKUP(B425,'[1]Full Entry List'!A$1:I$65536,9)</f>
        <v>#N/A</v>
      </c>
      <c r="H425" t="e">
        <f>VLOOKUP(B425,'[1]Full Entry List'!A$1:K$65536,10)</f>
        <v>#N/A</v>
      </c>
    </row>
    <row r="426" spans="1:8" x14ac:dyDescent="0.25">
      <c r="A426">
        <f t="shared" si="6"/>
        <v>425</v>
      </c>
      <c r="D426" s="19" t="e">
        <f>VLOOKUP(B426,'[1]Full Entry List'!A$1:A$65536,1)</f>
        <v>#N/A</v>
      </c>
      <c r="E426" t="e">
        <f>VLOOKUP(B426,'[1]Full Entry List'!A$1:C$65536,3)</f>
        <v>#N/A</v>
      </c>
      <c r="F426" t="e">
        <f>VLOOKUP(B426,'[1]Full Entry List'!A$1:D$65536,4)</f>
        <v>#N/A</v>
      </c>
      <c r="G426" t="e">
        <f>VLOOKUP(B426,'[1]Full Entry List'!A$1:I$65536,9)</f>
        <v>#N/A</v>
      </c>
      <c r="H426" t="e">
        <f>VLOOKUP(B426,'[1]Full Entry List'!A$1:K$65536,10)</f>
        <v>#N/A</v>
      </c>
    </row>
    <row r="427" spans="1:8" x14ac:dyDescent="0.25">
      <c r="A427">
        <f t="shared" si="6"/>
        <v>426</v>
      </c>
      <c r="D427" s="19" t="e">
        <f>VLOOKUP(B427,'[1]Full Entry List'!A$1:A$65536,1)</f>
        <v>#N/A</v>
      </c>
      <c r="E427" t="e">
        <f>VLOOKUP(B427,'[1]Full Entry List'!A$1:C$65536,3)</f>
        <v>#N/A</v>
      </c>
      <c r="F427" t="e">
        <f>VLOOKUP(B427,'[1]Full Entry List'!A$1:D$65536,4)</f>
        <v>#N/A</v>
      </c>
      <c r="G427" t="e">
        <f>VLOOKUP(B427,'[1]Full Entry List'!A$1:I$65536,9)</f>
        <v>#N/A</v>
      </c>
      <c r="H427" t="e">
        <f>VLOOKUP(B427,'[1]Full Entry List'!A$1:K$65536,10)</f>
        <v>#N/A</v>
      </c>
    </row>
    <row r="428" spans="1:8" x14ac:dyDescent="0.25">
      <c r="A428">
        <f t="shared" si="6"/>
        <v>427</v>
      </c>
      <c r="D428" s="19" t="e">
        <f>VLOOKUP(B428,'[1]Full Entry List'!A$1:A$65536,1)</f>
        <v>#N/A</v>
      </c>
      <c r="E428" t="e">
        <f>VLOOKUP(B428,'[1]Full Entry List'!A$1:C$65536,3)</f>
        <v>#N/A</v>
      </c>
      <c r="F428" t="e">
        <f>VLOOKUP(B428,'[1]Full Entry List'!A$1:D$65536,4)</f>
        <v>#N/A</v>
      </c>
      <c r="G428" t="e">
        <f>VLOOKUP(B428,'[1]Full Entry List'!A$1:I$65536,9)</f>
        <v>#N/A</v>
      </c>
      <c r="H428" t="e">
        <f>VLOOKUP(B428,'[1]Full Entry List'!A$1:K$65536,10)</f>
        <v>#N/A</v>
      </c>
    </row>
    <row r="429" spans="1:8" x14ac:dyDescent="0.25">
      <c r="A429">
        <f t="shared" si="6"/>
        <v>428</v>
      </c>
      <c r="D429" s="19" t="e">
        <f>VLOOKUP(B429,'[1]Full Entry List'!A$1:A$65536,1)</f>
        <v>#N/A</v>
      </c>
      <c r="E429" t="e">
        <f>VLOOKUP(B429,'[1]Full Entry List'!A$1:C$65536,3)</f>
        <v>#N/A</v>
      </c>
      <c r="F429" t="e">
        <f>VLOOKUP(B429,'[1]Full Entry List'!A$1:D$65536,4)</f>
        <v>#N/A</v>
      </c>
      <c r="G429" t="e">
        <f>VLOOKUP(B429,'[1]Full Entry List'!A$1:I$65536,9)</f>
        <v>#N/A</v>
      </c>
      <c r="H429" t="e">
        <f>VLOOKUP(B429,'[1]Full Entry List'!A$1:K$65536,10)</f>
        <v>#N/A</v>
      </c>
    </row>
    <row r="430" spans="1:8" x14ac:dyDescent="0.25">
      <c r="A430">
        <f t="shared" si="6"/>
        <v>429</v>
      </c>
      <c r="D430" s="19" t="e">
        <f>VLOOKUP(B430,'[1]Full Entry List'!A$1:A$65536,1)</f>
        <v>#N/A</v>
      </c>
      <c r="E430" t="e">
        <f>VLOOKUP(B430,'[1]Full Entry List'!A$1:C$65536,3)</f>
        <v>#N/A</v>
      </c>
      <c r="F430" t="e">
        <f>VLOOKUP(B430,'[1]Full Entry List'!A$1:D$65536,4)</f>
        <v>#N/A</v>
      </c>
      <c r="G430" t="e">
        <f>VLOOKUP(B430,'[1]Full Entry List'!A$1:I$65536,9)</f>
        <v>#N/A</v>
      </c>
      <c r="H430" t="e">
        <f>VLOOKUP(B430,'[1]Full Entry List'!A$1:K$65536,10)</f>
        <v>#N/A</v>
      </c>
    </row>
    <row r="431" spans="1:8" x14ac:dyDescent="0.25">
      <c r="A431">
        <f t="shared" si="6"/>
        <v>430</v>
      </c>
      <c r="D431" s="19" t="e">
        <f>VLOOKUP(B431,'[1]Full Entry List'!A$1:A$65536,1)</f>
        <v>#N/A</v>
      </c>
      <c r="E431" t="e">
        <f>VLOOKUP(B431,'[1]Full Entry List'!A$1:C$65536,3)</f>
        <v>#N/A</v>
      </c>
      <c r="F431" t="e">
        <f>VLOOKUP(B431,'[1]Full Entry List'!A$1:D$65536,4)</f>
        <v>#N/A</v>
      </c>
      <c r="G431" t="e">
        <f>VLOOKUP(B431,'[1]Full Entry List'!A$1:I$65536,9)</f>
        <v>#N/A</v>
      </c>
      <c r="H431" t="e">
        <f>VLOOKUP(B431,'[1]Full Entry List'!A$1:K$65536,10)</f>
        <v>#N/A</v>
      </c>
    </row>
    <row r="432" spans="1:8" x14ac:dyDescent="0.25">
      <c r="A432">
        <f t="shared" si="6"/>
        <v>431</v>
      </c>
      <c r="D432" s="19" t="e">
        <f>VLOOKUP(B432,'[1]Full Entry List'!A$1:A$65536,1)</f>
        <v>#N/A</v>
      </c>
      <c r="E432" t="e">
        <f>VLOOKUP(B432,'[1]Full Entry List'!A$1:C$65536,3)</f>
        <v>#N/A</v>
      </c>
      <c r="F432" t="e">
        <f>VLOOKUP(B432,'[1]Full Entry List'!A$1:D$65536,4)</f>
        <v>#N/A</v>
      </c>
      <c r="G432" t="e">
        <f>VLOOKUP(B432,'[1]Full Entry List'!A$1:I$65536,9)</f>
        <v>#N/A</v>
      </c>
      <c r="H432" t="e">
        <f>VLOOKUP(B432,'[1]Full Entry List'!A$1:K$65536,10)</f>
        <v>#N/A</v>
      </c>
    </row>
    <row r="433" spans="1:8" x14ac:dyDescent="0.25">
      <c r="A433">
        <f t="shared" si="6"/>
        <v>432</v>
      </c>
      <c r="D433" s="19" t="e">
        <f>VLOOKUP(B433,'[1]Full Entry List'!A$1:A$65536,1)</f>
        <v>#N/A</v>
      </c>
      <c r="E433" t="e">
        <f>VLOOKUP(B433,'[1]Full Entry List'!A$1:C$65536,3)</f>
        <v>#N/A</v>
      </c>
      <c r="F433" t="e">
        <f>VLOOKUP(B433,'[1]Full Entry List'!A$1:D$65536,4)</f>
        <v>#N/A</v>
      </c>
      <c r="G433" t="e">
        <f>VLOOKUP(B433,'[1]Full Entry List'!A$1:I$65536,9)</f>
        <v>#N/A</v>
      </c>
      <c r="H433" t="e">
        <f>VLOOKUP(B433,'[1]Full Entry List'!A$1:K$65536,10)</f>
        <v>#N/A</v>
      </c>
    </row>
    <row r="434" spans="1:8" x14ac:dyDescent="0.25">
      <c r="A434">
        <f t="shared" si="6"/>
        <v>433</v>
      </c>
      <c r="D434" s="19" t="e">
        <f>VLOOKUP(B434,'[1]Full Entry List'!A$1:A$65536,1)</f>
        <v>#N/A</v>
      </c>
      <c r="E434" t="e">
        <f>VLOOKUP(B434,'[1]Full Entry List'!A$1:C$65536,3)</f>
        <v>#N/A</v>
      </c>
      <c r="F434" t="e">
        <f>VLOOKUP(B434,'[1]Full Entry List'!A$1:D$65536,4)</f>
        <v>#N/A</v>
      </c>
      <c r="G434" t="e">
        <f>VLOOKUP(B434,'[1]Full Entry List'!A$1:I$65536,9)</f>
        <v>#N/A</v>
      </c>
      <c r="H434" t="e">
        <f>VLOOKUP(B434,'[1]Full Entry List'!A$1:K$65536,10)</f>
        <v>#N/A</v>
      </c>
    </row>
    <row r="435" spans="1:8" x14ac:dyDescent="0.25">
      <c r="A435">
        <f t="shared" si="6"/>
        <v>434</v>
      </c>
      <c r="D435" s="19" t="e">
        <f>VLOOKUP(B435,'[1]Full Entry List'!A$1:A$65536,1)</f>
        <v>#N/A</v>
      </c>
      <c r="E435" t="e">
        <f>VLOOKUP(B435,'[1]Full Entry List'!A$1:C$65536,3)</f>
        <v>#N/A</v>
      </c>
      <c r="F435" t="e">
        <f>VLOOKUP(B435,'[1]Full Entry List'!A$1:D$65536,4)</f>
        <v>#N/A</v>
      </c>
      <c r="G435" t="e">
        <f>VLOOKUP(B435,'[1]Full Entry List'!A$1:I$65536,9)</f>
        <v>#N/A</v>
      </c>
      <c r="H435" t="e">
        <f>VLOOKUP(B435,'[1]Full Entry List'!A$1:K$65536,10)</f>
        <v>#N/A</v>
      </c>
    </row>
    <row r="436" spans="1:8" x14ac:dyDescent="0.25">
      <c r="A436">
        <f t="shared" si="6"/>
        <v>435</v>
      </c>
      <c r="D436" s="19" t="e">
        <f>VLOOKUP(B436,'[1]Full Entry List'!A$1:A$65536,1)</f>
        <v>#N/A</v>
      </c>
      <c r="E436" t="e">
        <f>VLOOKUP(B436,'[1]Full Entry List'!A$1:C$65536,3)</f>
        <v>#N/A</v>
      </c>
      <c r="F436" t="e">
        <f>VLOOKUP(B436,'[1]Full Entry List'!A$1:D$65536,4)</f>
        <v>#N/A</v>
      </c>
      <c r="G436" t="e">
        <f>VLOOKUP(B436,'[1]Full Entry List'!A$1:I$65536,9)</f>
        <v>#N/A</v>
      </c>
      <c r="H436" t="e">
        <f>VLOOKUP(B436,'[1]Full Entry List'!A$1:K$65536,10)</f>
        <v>#N/A</v>
      </c>
    </row>
    <row r="437" spans="1:8" x14ac:dyDescent="0.25">
      <c r="A437">
        <f t="shared" si="6"/>
        <v>436</v>
      </c>
      <c r="D437" s="19" t="e">
        <f>VLOOKUP(B437,'[1]Full Entry List'!A$1:A$65536,1)</f>
        <v>#N/A</v>
      </c>
      <c r="E437" t="e">
        <f>VLOOKUP(B437,'[1]Full Entry List'!A$1:C$65536,3)</f>
        <v>#N/A</v>
      </c>
      <c r="F437" t="e">
        <f>VLOOKUP(B437,'[1]Full Entry List'!A$1:D$65536,4)</f>
        <v>#N/A</v>
      </c>
      <c r="G437" t="e">
        <f>VLOOKUP(B437,'[1]Full Entry List'!A$1:I$65536,9)</f>
        <v>#N/A</v>
      </c>
      <c r="H437" t="e">
        <f>VLOOKUP(B437,'[1]Full Entry List'!A$1:K$65536,10)</f>
        <v>#N/A</v>
      </c>
    </row>
    <row r="438" spans="1:8" x14ac:dyDescent="0.25">
      <c r="A438">
        <f t="shared" si="6"/>
        <v>437</v>
      </c>
      <c r="D438" s="19" t="e">
        <f>VLOOKUP(B438,'[1]Full Entry List'!A$1:A$65536,1)</f>
        <v>#N/A</v>
      </c>
      <c r="E438" t="e">
        <f>VLOOKUP(B438,'[1]Full Entry List'!A$1:C$65536,3)</f>
        <v>#N/A</v>
      </c>
      <c r="F438" t="e">
        <f>VLOOKUP(B438,'[1]Full Entry List'!A$1:D$65536,4)</f>
        <v>#N/A</v>
      </c>
      <c r="G438" t="e">
        <f>VLOOKUP(B438,'[1]Full Entry List'!A$1:I$65536,9)</f>
        <v>#N/A</v>
      </c>
      <c r="H438" t="e">
        <f>VLOOKUP(B438,'[1]Full Entry List'!A$1:K$65536,10)</f>
        <v>#N/A</v>
      </c>
    </row>
    <row r="439" spans="1:8" x14ac:dyDescent="0.25">
      <c r="A439">
        <f t="shared" si="6"/>
        <v>438</v>
      </c>
      <c r="D439" s="19" t="e">
        <f>VLOOKUP(B439,'[1]Full Entry List'!A$1:A$65536,1)</f>
        <v>#N/A</v>
      </c>
      <c r="E439" t="e">
        <f>VLOOKUP(B439,'[1]Full Entry List'!A$1:C$65536,3)</f>
        <v>#N/A</v>
      </c>
      <c r="F439" t="e">
        <f>VLOOKUP(B439,'[1]Full Entry List'!A$1:D$65536,4)</f>
        <v>#N/A</v>
      </c>
      <c r="G439" t="e">
        <f>VLOOKUP(B439,'[1]Full Entry List'!A$1:I$65536,9)</f>
        <v>#N/A</v>
      </c>
      <c r="H439" t="e">
        <f>VLOOKUP(B439,'[1]Full Entry List'!A$1:K$65536,10)</f>
        <v>#N/A</v>
      </c>
    </row>
    <row r="440" spans="1:8" x14ac:dyDescent="0.25">
      <c r="A440">
        <f t="shared" si="6"/>
        <v>439</v>
      </c>
      <c r="D440" s="19" t="e">
        <f>VLOOKUP(B440,'[1]Full Entry List'!A$1:A$65536,1)</f>
        <v>#N/A</v>
      </c>
      <c r="E440" t="e">
        <f>VLOOKUP(B440,'[1]Full Entry List'!A$1:C$65536,3)</f>
        <v>#N/A</v>
      </c>
      <c r="F440" t="e">
        <f>VLOOKUP(B440,'[1]Full Entry List'!A$1:D$65536,4)</f>
        <v>#N/A</v>
      </c>
      <c r="G440" t="e">
        <f>VLOOKUP(B440,'[1]Full Entry List'!A$1:I$65536,9)</f>
        <v>#N/A</v>
      </c>
      <c r="H440" t="e">
        <f>VLOOKUP(B440,'[1]Full Entry List'!A$1:K$65536,10)</f>
        <v>#N/A</v>
      </c>
    </row>
    <row r="441" spans="1:8" x14ac:dyDescent="0.25">
      <c r="A441">
        <f t="shared" si="6"/>
        <v>440</v>
      </c>
      <c r="D441" s="19" t="e">
        <f>VLOOKUP(B441,'[1]Full Entry List'!A$1:A$65536,1)</f>
        <v>#N/A</v>
      </c>
      <c r="E441" t="e">
        <f>VLOOKUP(B441,'[1]Full Entry List'!A$1:C$65536,3)</f>
        <v>#N/A</v>
      </c>
      <c r="F441" t="e">
        <f>VLOOKUP(B441,'[1]Full Entry List'!A$1:D$65536,4)</f>
        <v>#N/A</v>
      </c>
      <c r="G441" t="e">
        <f>VLOOKUP(B441,'[1]Full Entry List'!A$1:I$65536,9)</f>
        <v>#N/A</v>
      </c>
      <c r="H441" t="e">
        <f>VLOOKUP(B441,'[1]Full Entry List'!A$1:K$65536,10)</f>
        <v>#N/A</v>
      </c>
    </row>
    <row r="442" spans="1:8" x14ac:dyDescent="0.25">
      <c r="A442">
        <f t="shared" si="6"/>
        <v>441</v>
      </c>
      <c r="D442" s="19" t="e">
        <f>VLOOKUP(B442,'[1]Full Entry List'!A$1:A$65536,1)</f>
        <v>#N/A</v>
      </c>
      <c r="E442" t="e">
        <f>VLOOKUP(B442,'[1]Full Entry List'!A$1:C$65536,3)</f>
        <v>#N/A</v>
      </c>
      <c r="F442" t="e">
        <f>VLOOKUP(B442,'[1]Full Entry List'!A$1:D$65536,4)</f>
        <v>#N/A</v>
      </c>
      <c r="G442" t="e">
        <f>VLOOKUP(B442,'[1]Full Entry List'!A$1:I$65536,9)</f>
        <v>#N/A</v>
      </c>
      <c r="H442" t="e">
        <f>VLOOKUP(B442,'[1]Full Entry List'!A$1:K$65536,10)</f>
        <v>#N/A</v>
      </c>
    </row>
    <row r="443" spans="1:8" x14ac:dyDescent="0.25">
      <c r="A443">
        <f t="shared" si="6"/>
        <v>442</v>
      </c>
      <c r="D443" s="19" t="e">
        <f>VLOOKUP(B443,'[1]Full Entry List'!A$1:A$65536,1)</f>
        <v>#N/A</v>
      </c>
      <c r="E443" t="e">
        <f>VLOOKUP(B443,'[1]Full Entry List'!A$1:C$65536,3)</f>
        <v>#N/A</v>
      </c>
      <c r="F443" t="e">
        <f>VLOOKUP(B443,'[1]Full Entry List'!A$1:D$65536,4)</f>
        <v>#N/A</v>
      </c>
      <c r="G443" t="e">
        <f>VLOOKUP(B443,'[1]Full Entry List'!A$1:I$65536,9)</f>
        <v>#N/A</v>
      </c>
      <c r="H443" t="e">
        <f>VLOOKUP(B443,'[1]Full Entry List'!A$1:K$65536,10)</f>
        <v>#N/A</v>
      </c>
    </row>
    <row r="444" spans="1:8" x14ac:dyDescent="0.25">
      <c r="A444">
        <f t="shared" si="6"/>
        <v>443</v>
      </c>
      <c r="D444" s="19" t="e">
        <f>VLOOKUP(B444,'[1]Full Entry List'!A$1:A$65536,1)</f>
        <v>#N/A</v>
      </c>
      <c r="E444" t="e">
        <f>VLOOKUP(B444,'[1]Full Entry List'!A$1:C$65536,3)</f>
        <v>#N/A</v>
      </c>
      <c r="F444" t="e">
        <f>VLOOKUP(B444,'[1]Full Entry List'!A$1:D$65536,4)</f>
        <v>#N/A</v>
      </c>
      <c r="G444" t="e">
        <f>VLOOKUP(B444,'[1]Full Entry List'!A$1:I$65536,9)</f>
        <v>#N/A</v>
      </c>
      <c r="H444" t="e">
        <f>VLOOKUP(B444,'[1]Full Entry List'!A$1:K$65536,10)</f>
        <v>#N/A</v>
      </c>
    </row>
    <row r="445" spans="1:8" x14ac:dyDescent="0.25">
      <c r="A445">
        <f t="shared" si="6"/>
        <v>444</v>
      </c>
      <c r="D445" s="19" t="e">
        <f>VLOOKUP(B445,'[1]Full Entry List'!A$1:A$65536,1)</f>
        <v>#N/A</v>
      </c>
      <c r="E445" t="e">
        <f>VLOOKUP(B445,'[1]Full Entry List'!A$1:C$65536,3)</f>
        <v>#N/A</v>
      </c>
      <c r="F445" t="e">
        <f>VLOOKUP(B445,'[1]Full Entry List'!A$1:D$65536,4)</f>
        <v>#N/A</v>
      </c>
      <c r="G445" t="e">
        <f>VLOOKUP(B445,'[1]Full Entry List'!A$1:I$65536,9)</f>
        <v>#N/A</v>
      </c>
      <c r="H445" t="e">
        <f>VLOOKUP(B445,'[1]Full Entry List'!A$1:K$65536,10)</f>
        <v>#N/A</v>
      </c>
    </row>
    <row r="446" spans="1:8" x14ac:dyDescent="0.25">
      <c r="A446">
        <f t="shared" si="6"/>
        <v>445</v>
      </c>
      <c r="D446" s="19" t="e">
        <f>VLOOKUP(B446,'[1]Full Entry List'!A$1:A$65536,1)</f>
        <v>#N/A</v>
      </c>
      <c r="E446" t="e">
        <f>VLOOKUP(B446,'[1]Full Entry List'!A$1:C$65536,3)</f>
        <v>#N/A</v>
      </c>
      <c r="F446" t="e">
        <f>VLOOKUP(B446,'[1]Full Entry List'!A$1:D$65536,4)</f>
        <v>#N/A</v>
      </c>
      <c r="G446" t="e">
        <f>VLOOKUP(B446,'[1]Full Entry List'!A$1:I$65536,9)</f>
        <v>#N/A</v>
      </c>
      <c r="H446" t="e">
        <f>VLOOKUP(B446,'[1]Full Entry List'!A$1:K$65536,10)</f>
        <v>#N/A</v>
      </c>
    </row>
    <row r="447" spans="1:8" x14ac:dyDescent="0.25">
      <c r="A447">
        <f t="shared" si="6"/>
        <v>446</v>
      </c>
      <c r="D447" s="19" t="e">
        <f>VLOOKUP(B447,'[1]Full Entry List'!A$1:A$65536,1)</f>
        <v>#N/A</v>
      </c>
      <c r="E447" t="e">
        <f>VLOOKUP(B447,'[1]Full Entry List'!A$1:C$65536,3)</f>
        <v>#N/A</v>
      </c>
      <c r="F447" t="e">
        <f>VLOOKUP(B447,'[1]Full Entry List'!A$1:D$65536,4)</f>
        <v>#N/A</v>
      </c>
      <c r="G447" t="e">
        <f>VLOOKUP(B447,'[1]Full Entry List'!A$1:I$65536,9)</f>
        <v>#N/A</v>
      </c>
      <c r="H447" t="e">
        <f>VLOOKUP(B447,'[1]Full Entry List'!A$1:K$65536,10)</f>
        <v>#N/A</v>
      </c>
    </row>
    <row r="448" spans="1:8" x14ac:dyDescent="0.25">
      <c r="A448">
        <f t="shared" si="6"/>
        <v>447</v>
      </c>
      <c r="D448" s="19" t="e">
        <f>VLOOKUP(B448,'[1]Full Entry List'!A$1:A$65536,1)</f>
        <v>#N/A</v>
      </c>
      <c r="E448" t="e">
        <f>VLOOKUP(B448,'[1]Full Entry List'!A$1:C$65536,3)</f>
        <v>#N/A</v>
      </c>
      <c r="F448" t="e">
        <f>VLOOKUP(B448,'[1]Full Entry List'!A$1:D$65536,4)</f>
        <v>#N/A</v>
      </c>
      <c r="G448" t="e">
        <f>VLOOKUP(B448,'[1]Full Entry List'!A$1:I$65536,9)</f>
        <v>#N/A</v>
      </c>
      <c r="H448" t="e">
        <f>VLOOKUP(B448,'[1]Full Entry List'!A$1:K$65536,10)</f>
        <v>#N/A</v>
      </c>
    </row>
    <row r="449" spans="1:8" x14ac:dyDescent="0.25">
      <c r="A449">
        <f t="shared" si="6"/>
        <v>448</v>
      </c>
      <c r="D449" s="19" t="e">
        <f>VLOOKUP(B449,'[1]Full Entry List'!A$1:A$65536,1)</f>
        <v>#N/A</v>
      </c>
      <c r="E449" t="e">
        <f>VLOOKUP(B449,'[1]Full Entry List'!A$1:C$65536,3)</f>
        <v>#N/A</v>
      </c>
      <c r="F449" t="e">
        <f>VLOOKUP(B449,'[1]Full Entry List'!A$1:D$65536,4)</f>
        <v>#N/A</v>
      </c>
      <c r="G449" t="e">
        <f>VLOOKUP(B449,'[1]Full Entry List'!A$1:I$65536,9)</f>
        <v>#N/A</v>
      </c>
      <c r="H449" t="e">
        <f>VLOOKUP(B449,'[1]Full Entry List'!A$1:K$65536,10)</f>
        <v>#N/A</v>
      </c>
    </row>
    <row r="450" spans="1:8" x14ac:dyDescent="0.25">
      <c r="A450">
        <f t="shared" si="6"/>
        <v>449</v>
      </c>
      <c r="D450" s="19" t="e">
        <f>VLOOKUP(B450,'[1]Full Entry List'!A$1:A$65536,1)</f>
        <v>#N/A</v>
      </c>
      <c r="E450" t="e">
        <f>VLOOKUP(B450,'[1]Full Entry List'!A$1:C$65536,3)</f>
        <v>#N/A</v>
      </c>
      <c r="F450" t="e">
        <f>VLOOKUP(B450,'[1]Full Entry List'!A$1:D$65536,4)</f>
        <v>#N/A</v>
      </c>
      <c r="G450" t="e">
        <f>VLOOKUP(B450,'[1]Full Entry List'!A$1:I$65536,9)</f>
        <v>#N/A</v>
      </c>
      <c r="H450" t="e">
        <f>VLOOKUP(B450,'[1]Full Entry List'!A$1:K$65536,10)</f>
        <v>#N/A</v>
      </c>
    </row>
    <row r="451" spans="1:8" x14ac:dyDescent="0.25">
      <c r="A451">
        <f t="shared" ref="A451:A500" si="7">A450+1</f>
        <v>450</v>
      </c>
      <c r="D451" s="19" t="e">
        <f>VLOOKUP(B451,'[1]Full Entry List'!A$1:A$65536,1)</f>
        <v>#N/A</v>
      </c>
      <c r="E451" t="e">
        <f>VLOOKUP(B451,'[1]Full Entry List'!A$1:C$65536,3)</f>
        <v>#N/A</v>
      </c>
      <c r="F451" t="e">
        <f>VLOOKUP(B451,'[1]Full Entry List'!A$1:D$65536,4)</f>
        <v>#N/A</v>
      </c>
      <c r="G451" t="e">
        <f>VLOOKUP(B451,'[1]Full Entry List'!A$1:I$65536,9)</f>
        <v>#N/A</v>
      </c>
      <c r="H451" t="e">
        <f>VLOOKUP(B451,'[1]Full Entry List'!A$1:K$65536,10)</f>
        <v>#N/A</v>
      </c>
    </row>
    <row r="452" spans="1:8" x14ac:dyDescent="0.25">
      <c r="A452">
        <f t="shared" si="7"/>
        <v>451</v>
      </c>
      <c r="D452" s="19" t="e">
        <f>VLOOKUP(B452,'[1]Full Entry List'!A$1:A$65536,1)</f>
        <v>#N/A</v>
      </c>
      <c r="E452" t="e">
        <f>VLOOKUP(B452,'[1]Full Entry List'!A$1:C$65536,3)</f>
        <v>#N/A</v>
      </c>
      <c r="F452" t="e">
        <f>VLOOKUP(B452,'[1]Full Entry List'!A$1:D$65536,4)</f>
        <v>#N/A</v>
      </c>
      <c r="G452" t="e">
        <f>VLOOKUP(B452,'[1]Full Entry List'!A$1:I$65536,9)</f>
        <v>#N/A</v>
      </c>
      <c r="H452" t="e">
        <f>VLOOKUP(B452,'[1]Full Entry List'!A$1:K$65536,10)</f>
        <v>#N/A</v>
      </c>
    </row>
    <row r="453" spans="1:8" x14ac:dyDescent="0.25">
      <c r="A453">
        <f t="shared" si="7"/>
        <v>452</v>
      </c>
      <c r="D453" s="19" t="e">
        <f>VLOOKUP(B453,'[1]Full Entry List'!A$1:A$65536,1)</f>
        <v>#N/A</v>
      </c>
      <c r="E453" t="e">
        <f>VLOOKUP(B453,'[1]Full Entry List'!A$1:C$65536,3)</f>
        <v>#N/A</v>
      </c>
      <c r="F453" t="e">
        <f>VLOOKUP(B453,'[1]Full Entry List'!A$1:D$65536,4)</f>
        <v>#N/A</v>
      </c>
      <c r="G453" t="e">
        <f>VLOOKUP(B453,'[1]Full Entry List'!A$1:I$65536,9)</f>
        <v>#N/A</v>
      </c>
      <c r="H453" t="e">
        <f>VLOOKUP(B453,'[1]Full Entry List'!A$1:K$65536,10)</f>
        <v>#N/A</v>
      </c>
    </row>
    <row r="454" spans="1:8" x14ac:dyDescent="0.25">
      <c r="A454">
        <f t="shared" si="7"/>
        <v>453</v>
      </c>
      <c r="D454" s="19" t="e">
        <f>VLOOKUP(B454,'[1]Full Entry List'!A$1:A$65536,1)</f>
        <v>#N/A</v>
      </c>
      <c r="E454" t="e">
        <f>VLOOKUP(B454,'[1]Full Entry List'!A$1:C$65536,3)</f>
        <v>#N/A</v>
      </c>
      <c r="F454" t="e">
        <f>VLOOKUP(B454,'[1]Full Entry List'!A$1:D$65536,4)</f>
        <v>#N/A</v>
      </c>
      <c r="G454" t="e">
        <f>VLOOKUP(B454,'[1]Full Entry List'!A$1:I$65536,9)</f>
        <v>#N/A</v>
      </c>
      <c r="H454" t="e">
        <f>VLOOKUP(B454,'[1]Full Entry List'!A$1:K$65536,10)</f>
        <v>#N/A</v>
      </c>
    </row>
    <row r="455" spans="1:8" x14ac:dyDescent="0.25">
      <c r="A455">
        <f t="shared" si="7"/>
        <v>454</v>
      </c>
      <c r="D455" s="19" t="e">
        <f>VLOOKUP(B455,'[1]Full Entry List'!A$1:A$65536,1)</f>
        <v>#N/A</v>
      </c>
      <c r="E455" t="e">
        <f>VLOOKUP(B455,'[1]Full Entry List'!A$1:C$65536,3)</f>
        <v>#N/A</v>
      </c>
      <c r="F455" t="e">
        <f>VLOOKUP(B455,'[1]Full Entry List'!A$1:D$65536,4)</f>
        <v>#N/A</v>
      </c>
      <c r="G455" t="e">
        <f>VLOOKUP(B455,'[1]Full Entry List'!A$1:I$65536,9)</f>
        <v>#N/A</v>
      </c>
      <c r="H455" t="e">
        <f>VLOOKUP(B455,'[1]Full Entry List'!A$1:K$65536,10)</f>
        <v>#N/A</v>
      </c>
    </row>
    <row r="456" spans="1:8" x14ac:dyDescent="0.25">
      <c r="A456">
        <f t="shared" si="7"/>
        <v>455</v>
      </c>
      <c r="D456" s="19" t="e">
        <f>VLOOKUP(B456,'[1]Full Entry List'!A$1:A$65536,1)</f>
        <v>#N/A</v>
      </c>
      <c r="E456" t="e">
        <f>VLOOKUP(B456,'[1]Full Entry List'!A$1:C$65536,3)</f>
        <v>#N/A</v>
      </c>
      <c r="F456" t="e">
        <f>VLOOKUP(B456,'[1]Full Entry List'!A$1:D$65536,4)</f>
        <v>#N/A</v>
      </c>
      <c r="G456" t="e">
        <f>VLOOKUP(B456,'[1]Full Entry List'!A$1:I$65536,9)</f>
        <v>#N/A</v>
      </c>
      <c r="H456" t="e">
        <f>VLOOKUP(B456,'[1]Full Entry List'!A$1:K$65536,10)</f>
        <v>#N/A</v>
      </c>
    </row>
    <row r="457" spans="1:8" x14ac:dyDescent="0.25">
      <c r="A457">
        <f t="shared" si="7"/>
        <v>456</v>
      </c>
      <c r="D457" s="19" t="e">
        <f>VLOOKUP(B457,'[1]Full Entry List'!A$1:A$65536,1)</f>
        <v>#N/A</v>
      </c>
      <c r="E457" t="e">
        <f>VLOOKUP(B457,'[1]Full Entry List'!A$1:C$65536,3)</f>
        <v>#N/A</v>
      </c>
      <c r="F457" t="e">
        <f>VLOOKUP(B457,'[1]Full Entry List'!A$1:D$65536,4)</f>
        <v>#N/A</v>
      </c>
      <c r="G457" t="e">
        <f>VLOOKUP(B457,'[1]Full Entry List'!A$1:I$65536,9)</f>
        <v>#N/A</v>
      </c>
      <c r="H457" t="e">
        <f>VLOOKUP(B457,'[1]Full Entry List'!A$1:K$65536,10)</f>
        <v>#N/A</v>
      </c>
    </row>
    <row r="458" spans="1:8" x14ac:dyDescent="0.25">
      <c r="A458">
        <f t="shared" si="7"/>
        <v>457</v>
      </c>
      <c r="D458" s="19" t="e">
        <f>VLOOKUP(B458,'[1]Full Entry List'!A$1:A$65536,1)</f>
        <v>#N/A</v>
      </c>
      <c r="E458" t="e">
        <f>VLOOKUP(B458,'[1]Full Entry List'!A$1:C$65536,3)</f>
        <v>#N/A</v>
      </c>
      <c r="F458" t="e">
        <f>VLOOKUP(B458,'[1]Full Entry List'!A$1:D$65536,4)</f>
        <v>#N/A</v>
      </c>
      <c r="G458" t="e">
        <f>VLOOKUP(B458,'[1]Full Entry List'!A$1:I$65536,9)</f>
        <v>#N/A</v>
      </c>
      <c r="H458" t="e">
        <f>VLOOKUP(B458,'[1]Full Entry List'!A$1:K$65536,10)</f>
        <v>#N/A</v>
      </c>
    </row>
    <row r="459" spans="1:8" x14ac:dyDescent="0.25">
      <c r="A459">
        <f t="shared" si="7"/>
        <v>458</v>
      </c>
      <c r="D459" s="19" t="e">
        <f>VLOOKUP(B459,'[1]Full Entry List'!A$1:A$65536,1)</f>
        <v>#N/A</v>
      </c>
      <c r="E459" t="e">
        <f>VLOOKUP(B459,'[1]Full Entry List'!A$1:C$65536,3)</f>
        <v>#N/A</v>
      </c>
      <c r="F459" t="e">
        <f>VLOOKUP(B459,'[1]Full Entry List'!A$1:D$65536,4)</f>
        <v>#N/A</v>
      </c>
      <c r="G459" t="e">
        <f>VLOOKUP(B459,'[1]Full Entry List'!A$1:I$65536,9)</f>
        <v>#N/A</v>
      </c>
      <c r="H459" t="e">
        <f>VLOOKUP(B459,'[1]Full Entry List'!A$1:K$65536,10)</f>
        <v>#N/A</v>
      </c>
    </row>
    <row r="460" spans="1:8" x14ac:dyDescent="0.25">
      <c r="A460">
        <f t="shared" si="7"/>
        <v>459</v>
      </c>
      <c r="D460" s="19" t="e">
        <f>VLOOKUP(B460,'[1]Full Entry List'!A$1:A$65536,1)</f>
        <v>#N/A</v>
      </c>
      <c r="E460" t="e">
        <f>VLOOKUP(B460,'[1]Full Entry List'!A$1:C$65536,3)</f>
        <v>#N/A</v>
      </c>
      <c r="F460" t="e">
        <f>VLOOKUP(B460,'[1]Full Entry List'!A$1:D$65536,4)</f>
        <v>#N/A</v>
      </c>
      <c r="G460" t="e">
        <f>VLOOKUP(B460,'[1]Full Entry List'!A$1:I$65536,9)</f>
        <v>#N/A</v>
      </c>
      <c r="H460" t="e">
        <f>VLOOKUP(B460,'[1]Full Entry List'!A$1:K$65536,10)</f>
        <v>#N/A</v>
      </c>
    </row>
    <row r="461" spans="1:8" x14ac:dyDescent="0.25">
      <c r="A461">
        <f t="shared" si="7"/>
        <v>460</v>
      </c>
      <c r="D461" s="19" t="e">
        <f>VLOOKUP(B461,'[1]Full Entry List'!A$1:A$65536,1)</f>
        <v>#N/A</v>
      </c>
      <c r="E461" t="e">
        <f>VLOOKUP(B461,'[1]Full Entry List'!A$1:C$65536,3)</f>
        <v>#N/A</v>
      </c>
      <c r="F461" t="e">
        <f>VLOOKUP(B461,'[1]Full Entry List'!A$1:D$65536,4)</f>
        <v>#N/A</v>
      </c>
      <c r="G461" t="e">
        <f>VLOOKUP(B461,'[1]Full Entry List'!A$1:I$65536,9)</f>
        <v>#N/A</v>
      </c>
      <c r="H461" t="e">
        <f>VLOOKUP(B461,'[1]Full Entry List'!A$1:K$65536,10)</f>
        <v>#N/A</v>
      </c>
    </row>
    <row r="462" spans="1:8" x14ac:dyDescent="0.25">
      <c r="A462">
        <f t="shared" si="7"/>
        <v>461</v>
      </c>
      <c r="D462" s="19" t="e">
        <f>VLOOKUP(B462,'[1]Full Entry List'!A$1:A$65536,1)</f>
        <v>#N/A</v>
      </c>
      <c r="E462" t="e">
        <f>VLOOKUP(B462,'[1]Full Entry List'!A$1:C$65536,3)</f>
        <v>#N/A</v>
      </c>
      <c r="F462" t="e">
        <f>VLOOKUP(B462,'[1]Full Entry List'!A$1:D$65536,4)</f>
        <v>#N/A</v>
      </c>
      <c r="G462" t="e">
        <f>VLOOKUP(B462,'[1]Full Entry List'!A$1:I$65536,9)</f>
        <v>#N/A</v>
      </c>
      <c r="H462" t="e">
        <f>VLOOKUP(B462,'[1]Full Entry List'!A$1:K$65536,10)</f>
        <v>#N/A</v>
      </c>
    </row>
    <row r="463" spans="1:8" x14ac:dyDescent="0.25">
      <c r="A463">
        <f t="shared" si="7"/>
        <v>462</v>
      </c>
      <c r="D463" s="19" t="e">
        <f>VLOOKUP(B463,'[1]Full Entry List'!A$1:A$65536,1)</f>
        <v>#N/A</v>
      </c>
      <c r="E463" t="e">
        <f>VLOOKUP(B463,'[1]Full Entry List'!A$1:C$65536,3)</f>
        <v>#N/A</v>
      </c>
      <c r="F463" t="e">
        <f>VLOOKUP(B463,'[1]Full Entry List'!A$1:D$65536,4)</f>
        <v>#N/A</v>
      </c>
      <c r="G463" t="e">
        <f>VLOOKUP(B463,'[1]Full Entry List'!A$1:I$65536,9)</f>
        <v>#N/A</v>
      </c>
      <c r="H463" t="e">
        <f>VLOOKUP(B463,'[1]Full Entry List'!A$1:K$65536,10)</f>
        <v>#N/A</v>
      </c>
    </row>
    <row r="464" spans="1:8" x14ac:dyDescent="0.25">
      <c r="A464">
        <f t="shared" si="7"/>
        <v>463</v>
      </c>
      <c r="D464" s="19" t="e">
        <f>VLOOKUP(B464,'[1]Full Entry List'!A$1:A$65536,1)</f>
        <v>#N/A</v>
      </c>
      <c r="E464" t="e">
        <f>VLOOKUP(B464,'[1]Full Entry List'!A$1:C$65536,3)</f>
        <v>#N/A</v>
      </c>
      <c r="F464" t="e">
        <f>VLOOKUP(B464,'[1]Full Entry List'!A$1:D$65536,4)</f>
        <v>#N/A</v>
      </c>
      <c r="G464" t="e">
        <f>VLOOKUP(B464,'[1]Full Entry List'!A$1:I$65536,9)</f>
        <v>#N/A</v>
      </c>
      <c r="H464" t="e">
        <f>VLOOKUP(B464,'[1]Full Entry List'!A$1:K$65536,10)</f>
        <v>#N/A</v>
      </c>
    </row>
    <row r="465" spans="1:8" x14ac:dyDescent="0.25">
      <c r="A465">
        <f t="shared" si="7"/>
        <v>464</v>
      </c>
      <c r="D465" s="19" t="e">
        <f>VLOOKUP(B465,'[1]Full Entry List'!A$1:A$65536,1)</f>
        <v>#N/A</v>
      </c>
      <c r="E465" t="e">
        <f>VLOOKUP(B465,'[1]Full Entry List'!A$1:C$65536,3)</f>
        <v>#N/A</v>
      </c>
      <c r="F465" t="e">
        <f>VLOOKUP(B465,'[1]Full Entry List'!A$1:D$65536,4)</f>
        <v>#N/A</v>
      </c>
      <c r="G465" t="e">
        <f>VLOOKUP(B465,'[1]Full Entry List'!A$1:I$65536,9)</f>
        <v>#N/A</v>
      </c>
      <c r="H465" t="e">
        <f>VLOOKUP(B465,'[1]Full Entry List'!A$1:K$65536,10)</f>
        <v>#N/A</v>
      </c>
    </row>
    <row r="466" spans="1:8" x14ac:dyDescent="0.25">
      <c r="A466">
        <f t="shared" si="7"/>
        <v>465</v>
      </c>
      <c r="D466" s="19" t="e">
        <f>VLOOKUP(B466,'[1]Full Entry List'!A$1:A$65536,1)</f>
        <v>#N/A</v>
      </c>
      <c r="E466" t="e">
        <f>VLOOKUP(B466,'[1]Full Entry List'!A$1:C$65536,3)</f>
        <v>#N/A</v>
      </c>
      <c r="F466" t="e">
        <f>VLOOKUP(B466,'[1]Full Entry List'!A$1:D$65536,4)</f>
        <v>#N/A</v>
      </c>
      <c r="G466" t="e">
        <f>VLOOKUP(B466,'[1]Full Entry List'!A$1:I$65536,9)</f>
        <v>#N/A</v>
      </c>
      <c r="H466" t="e">
        <f>VLOOKUP(B466,'[1]Full Entry List'!A$1:K$65536,10)</f>
        <v>#N/A</v>
      </c>
    </row>
    <row r="467" spans="1:8" x14ac:dyDescent="0.25">
      <c r="A467">
        <f t="shared" si="7"/>
        <v>466</v>
      </c>
      <c r="D467" s="19" t="e">
        <f>VLOOKUP(B467,'[1]Full Entry List'!A$1:A$65536,1)</f>
        <v>#N/A</v>
      </c>
      <c r="E467" t="e">
        <f>VLOOKUP(B467,'[1]Full Entry List'!A$1:C$65536,3)</f>
        <v>#N/A</v>
      </c>
      <c r="F467" t="e">
        <f>VLOOKUP(B467,'[1]Full Entry List'!A$1:D$65536,4)</f>
        <v>#N/A</v>
      </c>
      <c r="G467" t="e">
        <f>VLOOKUP(B467,'[1]Full Entry List'!A$1:I$65536,9)</f>
        <v>#N/A</v>
      </c>
      <c r="H467" t="e">
        <f>VLOOKUP(B467,'[1]Full Entry List'!A$1:K$65536,10)</f>
        <v>#N/A</v>
      </c>
    </row>
    <row r="468" spans="1:8" x14ac:dyDescent="0.25">
      <c r="A468">
        <f t="shared" si="7"/>
        <v>467</v>
      </c>
      <c r="D468" s="19" t="e">
        <f>VLOOKUP(B468,'[1]Full Entry List'!A$1:A$65536,1)</f>
        <v>#N/A</v>
      </c>
      <c r="E468" t="e">
        <f>VLOOKUP(B468,'[1]Full Entry List'!A$1:C$65536,3)</f>
        <v>#N/A</v>
      </c>
      <c r="F468" t="e">
        <f>VLOOKUP(B468,'[1]Full Entry List'!A$1:D$65536,4)</f>
        <v>#N/A</v>
      </c>
      <c r="G468" t="e">
        <f>VLOOKUP(B468,'[1]Full Entry List'!A$1:I$65536,9)</f>
        <v>#N/A</v>
      </c>
      <c r="H468" t="e">
        <f>VLOOKUP(B468,'[1]Full Entry List'!A$1:K$65536,10)</f>
        <v>#N/A</v>
      </c>
    </row>
    <row r="469" spans="1:8" x14ac:dyDescent="0.25">
      <c r="A469">
        <f t="shared" si="7"/>
        <v>468</v>
      </c>
      <c r="D469" s="19" t="e">
        <f>VLOOKUP(B469,'[1]Full Entry List'!A$1:A$65536,1)</f>
        <v>#N/A</v>
      </c>
      <c r="E469" t="e">
        <f>VLOOKUP(B469,'[1]Full Entry List'!A$1:C$65536,3)</f>
        <v>#N/A</v>
      </c>
      <c r="F469" t="e">
        <f>VLOOKUP(B469,'[1]Full Entry List'!A$1:D$65536,4)</f>
        <v>#N/A</v>
      </c>
      <c r="G469" t="e">
        <f>VLOOKUP(B469,'[1]Full Entry List'!A$1:I$65536,9)</f>
        <v>#N/A</v>
      </c>
      <c r="H469" t="e">
        <f>VLOOKUP(B469,'[1]Full Entry List'!A$1:K$65536,10)</f>
        <v>#N/A</v>
      </c>
    </row>
    <row r="470" spans="1:8" x14ac:dyDescent="0.25">
      <c r="A470">
        <f t="shared" si="7"/>
        <v>469</v>
      </c>
      <c r="D470" s="19" t="e">
        <f>VLOOKUP(B470,'[1]Full Entry List'!A$1:A$65536,1)</f>
        <v>#N/A</v>
      </c>
      <c r="E470" t="e">
        <f>VLOOKUP(B470,'[1]Full Entry List'!A$1:C$65536,3)</f>
        <v>#N/A</v>
      </c>
      <c r="F470" t="e">
        <f>VLOOKUP(B470,'[1]Full Entry List'!A$1:D$65536,4)</f>
        <v>#N/A</v>
      </c>
      <c r="G470" t="e">
        <f>VLOOKUP(B470,'[1]Full Entry List'!A$1:I$65536,9)</f>
        <v>#N/A</v>
      </c>
      <c r="H470" t="e">
        <f>VLOOKUP(B470,'[1]Full Entry List'!A$1:K$65536,10)</f>
        <v>#N/A</v>
      </c>
    </row>
    <row r="471" spans="1:8" x14ac:dyDescent="0.25">
      <c r="A471">
        <f t="shared" si="7"/>
        <v>470</v>
      </c>
      <c r="D471" s="19" t="e">
        <f>VLOOKUP(B471,'[1]Full Entry List'!A$1:A$65536,1)</f>
        <v>#N/A</v>
      </c>
      <c r="E471" t="e">
        <f>VLOOKUP(B471,'[1]Full Entry List'!A$1:C$65536,3)</f>
        <v>#N/A</v>
      </c>
      <c r="F471" t="e">
        <f>VLOOKUP(B471,'[1]Full Entry List'!A$1:D$65536,4)</f>
        <v>#N/A</v>
      </c>
      <c r="G471" t="e">
        <f>VLOOKUP(B471,'[1]Full Entry List'!A$1:I$65536,9)</f>
        <v>#N/A</v>
      </c>
      <c r="H471" t="e">
        <f>VLOOKUP(B471,'[1]Full Entry List'!A$1:K$65536,10)</f>
        <v>#N/A</v>
      </c>
    </row>
    <row r="472" spans="1:8" x14ac:dyDescent="0.25">
      <c r="A472">
        <f t="shared" si="7"/>
        <v>471</v>
      </c>
      <c r="D472" s="19" t="e">
        <f>VLOOKUP(B472,'[1]Full Entry List'!A$1:A$65536,1)</f>
        <v>#N/A</v>
      </c>
      <c r="E472" t="e">
        <f>VLOOKUP(B472,'[1]Full Entry List'!A$1:C$65536,3)</f>
        <v>#N/A</v>
      </c>
      <c r="F472" t="e">
        <f>VLOOKUP(B472,'[1]Full Entry List'!A$1:D$65536,4)</f>
        <v>#N/A</v>
      </c>
      <c r="G472" t="e">
        <f>VLOOKUP(B472,'[1]Full Entry List'!A$1:I$65536,9)</f>
        <v>#N/A</v>
      </c>
      <c r="H472" t="e">
        <f>VLOOKUP(B472,'[1]Full Entry List'!A$1:K$65536,10)</f>
        <v>#N/A</v>
      </c>
    </row>
    <row r="473" spans="1:8" x14ac:dyDescent="0.25">
      <c r="A473">
        <f t="shared" si="7"/>
        <v>472</v>
      </c>
      <c r="D473" s="19" t="e">
        <f>VLOOKUP(B473,'[1]Full Entry List'!A$1:A$65536,1)</f>
        <v>#N/A</v>
      </c>
      <c r="E473" t="e">
        <f>VLOOKUP(B473,'[1]Full Entry List'!A$1:C$65536,3)</f>
        <v>#N/A</v>
      </c>
      <c r="F473" t="e">
        <f>VLOOKUP(B473,'[1]Full Entry List'!A$1:D$65536,4)</f>
        <v>#N/A</v>
      </c>
      <c r="G473" t="e">
        <f>VLOOKUP(B473,'[1]Full Entry List'!A$1:I$65536,9)</f>
        <v>#N/A</v>
      </c>
      <c r="H473" t="e">
        <f>VLOOKUP(B473,'[1]Full Entry List'!A$1:K$65536,10)</f>
        <v>#N/A</v>
      </c>
    </row>
    <row r="474" spans="1:8" x14ac:dyDescent="0.25">
      <c r="A474">
        <f t="shared" si="7"/>
        <v>473</v>
      </c>
      <c r="D474" s="19" t="e">
        <f>VLOOKUP(B474,'[1]Full Entry List'!A$1:A$65536,1)</f>
        <v>#N/A</v>
      </c>
      <c r="E474" t="e">
        <f>VLOOKUP(B474,'[1]Full Entry List'!A$1:C$65536,3)</f>
        <v>#N/A</v>
      </c>
      <c r="F474" t="e">
        <f>VLOOKUP(B474,'[1]Full Entry List'!A$1:D$65536,4)</f>
        <v>#N/A</v>
      </c>
      <c r="G474" t="e">
        <f>VLOOKUP(B474,'[1]Full Entry List'!A$1:I$65536,9)</f>
        <v>#N/A</v>
      </c>
      <c r="H474" t="e">
        <f>VLOOKUP(B474,'[1]Full Entry List'!A$1:K$65536,10)</f>
        <v>#N/A</v>
      </c>
    </row>
    <row r="475" spans="1:8" x14ac:dyDescent="0.25">
      <c r="A475">
        <f t="shared" si="7"/>
        <v>474</v>
      </c>
      <c r="D475" s="19" t="e">
        <f>VLOOKUP(B475,'[1]Full Entry List'!A$1:A$65536,1)</f>
        <v>#N/A</v>
      </c>
      <c r="E475" t="e">
        <f>VLOOKUP(B475,'[1]Full Entry List'!A$1:C$65536,3)</f>
        <v>#N/A</v>
      </c>
      <c r="F475" t="e">
        <f>VLOOKUP(B475,'[1]Full Entry List'!A$1:D$65536,4)</f>
        <v>#N/A</v>
      </c>
      <c r="G475" t="e">
        <f>VLOOKUP(B475,'[1]Full Entry List'!A$1:I$65536,9)</f>
        <v>#N/A</v>
      </c>
      <c r="H475" t="e">
        <f>VLOOKUP(B475,'[1]Full Entry List'!A$1:K$65536,10)</f>
        <v>#N/A</v>
      </c>
    </row>
    <row r="476" spans="1:8" x14ac:dyDescent="0.25">
      <c r="A476">
        <f t="shared" si="7"/>
        <v>475</v>
      </c>
      <c r="D476" s="19" t="e">
        <f>VLOOKUP(B476,'[1]Full Entry List'!A$1:A$65536,1)</f>
        <v>#N/A</v>
      </c>
      <c r="E476" t="e">
        <f>VLOOKUP(B476,'[1]Full Entry List'!A$1:C$65536,3)</f>
        <v>#N/A</v>
      </c>
      <c r="F476" t="e">
        <f>VLOOKUP(B476,'[1]Full Entry List'!A$1:D$65536,4)</f>
        <v>#N/A</v>
      </c>
      <c r="G476" t="e">
        <f>VLOOKUP(B476,'[1]Full Entry List'!A$1:I$65536,9)</f>
        <v>#N/A</v>
      </c>
      <c r="H476" t="e">
        <f>VLOOKUP(B476,'[1]Full Entry List'!A$1:K$65536,10)</f>
        <v>#N/A</v>
      </c>
    </row>
    <row r="477" spans="1:8" x14ac:dyDescent="0.25">
      <c r="A477">
        <f t="shared" si="7"/>
        <v>476</v>
      </c>
      <c r="D477" s="19" t="e">
        <f>VLOOKUP(B477,'[1]Full Entry List'!A$1:A$65536,1)</f>
        <v>#N/A</v>
      </c>
      <c r="E477" t="e">
        <f>VLOOKUP(B477,'[1]Full Entry List'!A$1:C$65536,3)</f>
        <v>#N/A</v>
      </c>
      <c r="F477" t="e">
        <f>VLOOKUP(B477,'[1]Full Entry List'!A$1:D$65536,4)</f>
        <v>#N/A</v>
      </c>
      <c r="G477" t="e">
        <f>VLOOKUP(B477,'[1]Full Entry List'!A$1:I$65536,9)</f>
        <v>#N/A</v>
      </c>
      <c r="H477" t="e">
        <f>VLOOKUP(B477,'[1]Full Entry List'!A$1:K$65536,10)</f>
        <v>#N/A</v>
      </c>
    </row>
    <row r="478" spans="1:8" x14ac:dyDescent="0.25">
      <c r="A478">
        <f t="shared" si="7"/>
        <v>477</v>
      </c>
      <c r="D478" s="19" t="e">
        <f>VLOOKUP(B478,'[1]Full Entry List'!A$1:A$65536,1)</f>
        <v>#N/A</v>
      </c>
      <c r="E478" t="e">
        <f>VLOOKUP(B478,'[1]Full Entry List'!A$1:C$65536,3)</f>
        <v>#N/A</v>
      </c>
      <c r="F478" t="e">
        <f>VLOOKUP(B478,'[1]Full Entry List'!A$1:D$65536,4)</f>
        <v>#N/A</v>
      </c>
      <c r="G478" t="e">
        <f>VLOOKUP(B478,'[1]Full Entry List'!A$1:I$65536,9)</f>
        <v>#N/A</v>
      </c>
      <c r="H478" t="e">
        <f>VLOOKUP(B478,'[1]Full Entry List'!A$1:K$65536,10)</f>
        <v>#N/A</v>
      </c>
    </row>
    <row r="479" spans="1:8" x14ac:dyDescent="0.25">
      <c r="A479">
        <f t="shared" si="7"/>
        <v>478</v>
      </c>
      <c r="D479" s="19" t="e">
        <f>VLOOKUP(B479,'[1]Full Entry List'!A$1:A$65536,1)</f>
        <v>#N/A</v>
      </c>
      <c r="E479" t="e">
        <f>VLOOKUP(B479,'[1]Full Entry List'!A$1:C$65536,3)</f>
        <v>#N/A</v>
      </c>
      <c r="F479" t="e">
        <f>VLOOKUP(B479,'[1]Full Entry List'!A$1:D$65536,4)</f>
        <v>#N/A</v>
      </c>
      <c r="G479" t="e">
        <f>VLOOKUP(B479,'[1]Full Entry List'!A$1:I$65536,9)</f>
        <v>#N/A</v>
      </c>
      <c r="H479" t="e">
        <f>VLOOKUP(B479,'[1]Full Entry List'!A$1:K$65536,10)</f>
        <v>#N/A</v>
      </c>
    </row>
    <row r="480" spans="1:8" x14ac:dyDescent="0.25">
      <c r="A480">
        <f t="shared" si="7"/>
        <v>479</v>
      </c>
      <c r="D480" s="19" t="e">
        <f>VLOOKUP(B480,'[1]Full Entry List'!A$1:A$65536,1)</f>
        <v>#N/A</v>
      </c>
      <c r="E480" t="e">
        <f>VLOOKUP(B480,'[1]Full Entry List'!A$1:C$65536,3)</f>
        <v>#N/A</v>
      </c>
      <c r="F480" t="e">
        <f>VLOOKUP(B480,'[1]Full Entry List'!A$1:D$65536,4)</f>
        <v>#N/A</v>
      </c>
      <c r="G480" t="e">
        <f>VLOOKUP(B480,'[1]Full Entry List'!A$1:I$65536,9)</f>
        <v>#N/A</v>
      </c>
      <c r="H480" t="e">
        <f>VLOOKUP(B480,'[1]Full Entry List'!A$1:K$65536,10)</f>
        <v>#N/A</v>
      </c>
    </row>
    <row r="481" spans="1:8" x14ac:dyDescent="0.25">
      <c r="A481">
        <f t="shared" si="7"/>
        <v>480</v>
      </c>
      <c r="D481" s="19" t="e">
        <f>VLOOKUP(B481,'[1]Full Entry List'!A$1:A$65536,1)</f>
        <v>#N/A</v>
      </c>
      <c r="E481" t="e">
        <f>VLOOKUP(B481,'[1]Full Entry List'!A$1:C$65536,3)</f>
        <v>#N/A</v>
      </c>
      <c r="F481" t="e">
        <f>VLOOKUP(B481,'[1]Full Entry List'!A$1:D$65536,4)</f>
        <v>#N/A</v>
      </c>
      <c r="G481" t="e">
        <f>VLOOKUP(B481,'[1]Full Entry List'!A$1:I$65536,9)</f>
        <v>#N/A</v>
      </c>
      <c r="H481" t="e">
        <f>VLOOKUP(B481,'[1]Full Entry List'!A$1:K$65536,10)</f>
        <v>#N/A</v>
      </c>
    </row>
    <row r="482" spans="1:8" x14ac:dyDescent="0.25">
      <c r="A482">
        <f t="shared" si="7"/>
        <v>481</v>
      </c>
      <c r="D482" s="19" t="e">
        <f>VLOOKUP(B482,'[1]Full Entry List'!A$1:A$65536,1)</f>
        <v>#N/A</v>
      </c>
      <c r="E482" t="e">
        <f>VLOOKUP(B482,'[1]Full Entry List'!A$1:C$65536,3)</f>
        <v>#N/A</v>
      </c>
      <c r="F482" t="e">
        <f>VLOOKUP(B482,'[1]Full Entry List'!A$1:D$65536,4)</f>
        <v>#N/A</v>
      </c>
      <c r="G482" t="e">
        <f>VLOOKUP(B482,'[1]Full Entry List'!A$1:I$65536,9)</f>
        <v>#N/A</v>
      </c>
      <c r="H482" t="e">
        <f>VLOOKUP(B482,'[1]Full Entry List'!A$1:K$65536,10)</f>
        <v>#N/A</v>
      </c>
    </row>
    <row r="483" spans="1:8" x14ac:dyDescent="0.25">
      <c r="A483">
        <f t="shared" si="7"/>
        <v>482</v>
      </c>
      <c r="D483" s="19" t="e">
        <f>VLOOKUP(B483,'[1]Full Entry List'!A$1:A$65536,1)</f>
        <v>#N/A</v>
      </c>
      <c r="E483" t="e">
        <f>VLOOKUP(B483,'[1]Full Entry List'!A$1:C$65536,3)</f>
        <v>#N/A</v>
      </c>
      <c r="F483" t="e">
        <f>VLOOKUP(B483,'[1]Full Entry List'!A$1:D$65536,4)</f>
        <v>#N/A</v>
      </c>
      <c r="G483" t="e">
        <f>VLOOKUP(B483,'[1]Full Entry List'!A$1:I$65536,9)</f>
        <v>#N/A</v>
      </c>
      <c r="H483" t="e">
        <f>VLOOKUP(B483,'[1]Full Entry List'!A$1:K$65536,10)</f>
        <v>#N/A</v>
      </c>
    </row>
    <row r="484" spans="1:8" x14ac:dyDescent="0.25">
      <c r="A484">
        <f t="shared" si="7"/>
        <v>483</v>
      </c>
      <c r="D484" s="19" t="e">
        <f>VLOOKUP(B484,'[1]Full Entry List'!A$1:A$65536,1)</f>
        <v>#N/A</v>
      </c>
      <c r="E484" t="e">
        <f>VLOOKUP(B484,'[1]Full Entry List'!A$1:C$65536,3)</f>
        <v>#N/A</v>
      </c>
      <c r="F484" t="e">
        <f>VLOOKUP(B484,'[1]Full Entry List'!A$1:D$65536,4)</f>
        <v>#N/A</v>
      </c>
      <c r="G484" t="e">
        <f>VLOOKUP(B484,'[1]Full Entry List'!A$1:I$65536,9)</f>
        <v>#N/A</v>
      </c>
      <c r="H484" t="e">
        <f>VLOOKUP(B484,'[1]Full Entry List'!A$1:K$65536,10)</f>
        <v>#N/A</v>
      </c>
    </row>
    <row r="485" spans="1:8" x14ac:dyDescent="0.25">
      <c r="A485">
        <f t="shared" si="7"/>
        <v>484</v>
      </c>
      <c r="D485" s="19" t="e">
        <f>VLOOKUP(B485,'[1]Full Entry List'!A$1:A$65536,1)</f>
        <v>#N/A</v>
      </c>
      <c r="E485" t="e">
        <f>VLOOKUP(B485,'[1]Full Entry List'!A$1:C$65536,3)</f>
        <v>#N/A</v>
      </c>
      <c r="F485" t="e">
        <f>VLOOKUP(B485,'[1]Full Entry List'!A$1:D$65536,4)</f>
        <v>#N/A</v>
      </c>
      <c r="G485" t="e">
        <f>VLOOKUP(B485,'[1]Full Entry List'!A$1:I$65536,9)</f>
        <v>#N/A</v>
      </c>
      <c r="H485" t="e">
        <f>VLOOKUP(B485,'[1]Full Entry List'!A$1:K$65536,10)</f>
        <v>#N/A</v>
      </c>
    </row>
    <row r="486" spans="1:8" x14ac:dyDescent="0.25">
      <c r="A486">
        <f t="shared" si="7"/>
        <v>485</v>
      </c>
      <c r="D486" s="19" t="e">
        <f>VLOOKUP(B486,'[1]Full Entry List'!A$1:A$65536,1)</f>
        <v>#N/A</v>
      </c>
      <c r="E486" t="e">
        <f>VLOOKUP(B486,'[1]Full Entry List'!A$1:C$65536,3)</f>
        <v>#N/A</v>
      </c>
      <c r="F486" t="e">
        <f>VLOOKUP(B486,'[1]Full Entry List'!A$1:D$65536,4)</f>
        <v>#N/A</v>
      </c>
      <c r="G486" t="e">
        <f>VLOOKUP(B486,'[1]Full Entry List'!A$1:I$65536,9)</f>
        <v>#N/A</v>
      </c>
      <c r="H486" t="e">
        <f>VLOOKUP(B486,'[1]Full Entry List'!A$1:K$65536,10)</f>
        <v>#N/A</v>
      </c>
    </row>
    <row r="487" spans="1:8" x14ac:dyDescent="0.25">
      <c r="A487">
        <f t="shared" si="7"/>
        <v>486</v>
      </c>
      <c r="D487" s="19" t="e">
        <f>VLOOKUP(B487,'[1]Full Entry List'!A$1:A$65536,1)</f>
        <v>#N/A</v>
      </c>
      <c r="E487" t="e">
        <f>VLOOKUP(B487,'[1]Full Entry List'!A$1:C$65536,3)</f>
        <v>#N/A</v>
      </c>
      <c r="F487" t="e">
        <f>VLOOKUP(B487,'[1]Full Entry List'!A$1:D$65536,4)</f>
        <v>#N/A</v>
      </c>
      <c r="G487" t="e">
        <f>VLOOKUP(B487,'[1]Full Entry List'!A$1:I$65536,9)</f>
        <v>#N/A</v>
      </c>
      <c r="H487" t="e">
        <f>VLOOKUP(B487,'[1]Full Entry List'!A$1:K$65536,10)</f>
        <v>#N/A</v>
      </c>
    </row>
    <row r="488" spans="1:8" x14ac:dyDescent="0.25">
      <c r="A488">
        <f t="shared" si="7"/>
        <v>487</v>
      </c>
      <c r="D488" s="19" t="e">
        <f>VLOOKUP(B488,'[1]Full Entry List'!A$1:A$65536,1)</f>
        <v>#N/A</v>
      </c>
      <c r="E488" t="e">
        <f>VLOOKUP(B488,'[1]Full Entry List'!A$1:C$65536,3)</f>
        <v>#N/A</v>
      </c>
      <c r="F488" t="e">
        <f>VLOOKUP(B488,'[1]Full Entry List'!A$1:D$65536,4)</f>
        <v>#N/A</v>
      </c>
      <c r="G488" t="e">
        <f>VLOOKUP(B488,'[1]Full Entry List'!A$1:I$65536,9)</f>
        <v>#N/A</v>
      </c>
      <c r="H488" t="e">
        <f>VLOOKUP(B488,'[1]Full Entry List'!A$1:K$65536,10)</f>
        <v>#N/A</v>
      </c>
    </row>
    <row r="489" spans="1:8" x14ac:dyDescent="0.25">
      <c r="A489">
        <f t="shared" si="7"/>
        <v>488</v>
      </c>
      <c r="D489" s="19" t="e">
        <f>VLOOKUP(B489,'[1]Full Entry List'!A$1:A$65536,1)</f>
        <v>#N/A</v>
      </c>
      <c r="E489" t="e">
        <f>VLOOKUP(B489,'[1]Full Entry List'!A$1:C$65536,3)</f>
        <v>#N/A</v>
      </c>
      <c r="F489" t="e">
        <f>VLOOKUP(B489,'[1]Full Entry List'!A$1:D$65536,4)</f>
        <v>#N/A</v>
      </c>
      <c r="G489" t="e">
        <f>VLOOKUP(B489,'[1]Full Entry List'!A$1:I$65536,9)</f>
        <v>#N/A</v>
      </c>
      <c r="H489" t="e">
        <f>VLOOKUP(B489,'[1]Full Entry List'!A$1:K$65536,10)</f>
        <v>#N/A</v>
      </c>
    </row>
    <row r="490" spans="1:8" x14ac:dyDescent="0.25">
      <c r="A490">
        <f t="shared" si="7"/>
        <v>489</v>
      </c>
      <c r="D490" s="19" t="e">
        <f>VLOOKUP(B490,'[1]Full Entry List'!A$1:A$65536,1)</f>
        <v>#N/A</v>
      </c>
      <c r="E490" t="e">
        <f>VLOOKUP(B490,'[1]Full Entry List'!A$1:C$65536,3)</f>
        <v>#N/A</v>
      </c>
      <c r="F490" t="e">
        <f>VLOOKUP(B490,'[1]Full Entry List'!A$1:D$65536,4)</f>
        <v>#N/A</v>
      </c>
      <c r="G490" t="e">
        <f>VLOOKUP(B490,'[1]Full Entry List'!A$1:I$65536,9)</f>
        <v>#N/A</v>
      </c>
      <c r="H490" t="e">
        <f>VLOOKUP(B490,'[1]Full Entry List'!A$1:K$65536,10)</f>
        <v>#N/A</v>
      </c>
    </row>
    <row r="491" spans="1:8" x14ac:dyDescent="0.25">
      <c r="A491">
        <f t="shared" si="7"/>
        <v>490</v>
      </c>
      <c r="D491" s="19" t="e">
        <f>VLOOKUP(B491,'[1]Full Entry List'!A$1:A$65536,1)</f>
        <v>#N/A</v>
      </c>
      <c r="E491" t="e">
        <f>VLOOKUP(B491,'[1]Full Entry List'!A$1:C$65536,3)</f>
        <v>#N/A</v>
      </c>
      <c r="F491" t="e">
        <f>VLOOKUP(B491,'[1]Full Entry List'!A$1:D$65536,4)</f>
        <v>#N/A</v>
      </c>
      <c r="G491" t="e">
        <f>VLOOKUP(B491,'[1]Full Entry List'!A$1:I$65536,9)</f>
        <v>#N/A</v>
      </c>
      <c r="H491" t="e">
        <f>VLOOKUP(B491,'[1]Full Entry List'!A$1:K$65536,10)</f>
        <v>#N/A</v>
      </c>
    </row>
    <row r="492" spans="1:8" x14ac:dyDescent="0.25">
      <c r="A492">
        <f t="shared" si="7"/>
        <v>491</v>
      </c>
      <c r="D492" s="19" t="e">
        <f>VLOOKUP(B492,'[1]Full Entry List'!A$1:A$65536,1)</f>
        <v>#N/A</v>
      </c>
      <c r="E492" t="e">
        <f>VLOOKUP(B492,'[1]Full Entry List'!A$1:C$65536,3)</f>
        <v>#N/A</v>
      </c>
      <c r="F492" t="e">
        <f>VLOOKUP(B492,'[1]Full Entry List'!A$1:D$65536,4)</f>
        <v>#N/A</v>
      </c>
      <c r="G492" t="e">
        <f>VLOOKUP(B492,'[1]Full Entry List'!A$1:I$65536,9)</f>
        <v>#N/A</v>
      </c>
      <c r="H492" t="e">
        <f>VLOOKUP(B492,'[1]Full Entry List'!A$1:K$65536,10)</f>
        <v>#N/A</v>
      </c>
    </row>
    <row r="493" spans="1:8" x14ac:dyDescent="0.25">
      <c r="A493">
        <f t="shared" si="7"/>
        <v>492</v>
      </c>
      <c r="D493" s="19" t="e">
        <f>VLOOKUP(B493,'[1]Full Entry List'!A$1:A$65536,1)</f>
        <v>#N/A</v>
      </c>
      <c r="E493" t="e">
        <f>VLOOKUP(B493,'[1]Full Entry List'!A$1:C$65536,3)</f>
        <v>#N/A</v>
      </c>
      <c r="F493" t="e">
        <f>VLOOKUP(B493,'[1]Full Entry List'!A$1:D$65536,4)</f>
        <v>#N/A</v>
      </c>
      <c r="G493" t="e">
        <f>VLOOKUP(B493,'[1]Full Entry List'!A$1:I$65536,9)</f>
        <v>#N/A</v>
      </c>
      <c r="H493" t="e">
        <f>VLOOKUP(B493,'[1]Full Entry List'!A$1:K$65536,10)</f>
        <v>#N/A</v>
      </c>
    </row>
    <row r="494" spans="1:8" x14ac:dyDescent="0.25">
      <c r="A494">
        <f t="shared" si="7"/>
        <v>493</v>
      </c>
      <c r="D494" s="19" t="e">
        <f>VLOOKUP(B494,'[1]Full Entry List'!A$1:A$65536,1)</f>
        <v>#N/A</v>
      </c>
      <c r="E494" t="e">
        <f>VLOOKUP(B494,'[1]Full Entry List'!A$1:C$65536,3)</f>
        <v>#N/A</v>
      </c>
      <c r="F494" t="e">
        <f>VLOOKUP(B494,'[1]Full Entry List'!A$1:D$65536,4)</f>
        <v>#N/A</v>
      </c>
      <c r="G494" t="e">
        <f>VLOOKUP(B494,'[1]Full Entry List'!A$1:I$65536,9)</f>
        <v>#N/A</v>
      </c>
      <c r="H494" t="e">
        <f>VLOOKUP(B494,'[1]Full Entry List'!A$1:K$65536,10)</f>
        <v>#N/A</v>
      </c>
    </row>
    <row r="495" spans="1:8" x14ac:dyDescent="0.25">
      <c r="A495">
        <f t="shared" si="7"/>
        <v>494</v>
      </c>
      <c r="D495" s="19" t="e">
        <f>VLOOKUP(B495,'[1]Full Entry List'!A$1:A$65536,1)</f>
        <v>#N/A</v>
      </c>
      <c r="E495" t="e">
        <f>VLOOKUP(B495,'[1]Full Entry List'!A$1:C$65536,3)</f>
        <v>#N/A</v>
      </c>
      <c r="F495" t="e">
        <f>VLOOKUP(B495,'[1]Full Entry List'!A$1:D$65536,4)</f>
        <v>#N/A</v>
      </c>
      <c r="G495" t="e">
        <f>VLOOKUP(B495,'[1]Full Entry List'!A$1:I$65536,9)</f>
        <v>#N/A</v>
      </c>
      <c r="H495" t="e">
        <f>VLOOKUP(B495,'[1]Full Entry List'!A$1:K$65536,10)</f>
        <v>#N/A</v>
      </c>
    </row>
    <row r="496" spans="1:8" x14ac:dyDescent="0.25">
      <c r="A496">
        <f t="shared" si="7"/>
        <v>495</v>
      </c>
      <c r="D496" s="19" t="e">
        <f>VLOOKUP(B496,'[1]Full Entry List'!A$1:A$65536,1)</f>
        <v>#N/A</v>
      </c>
      <c r="E496" t="e">
        <f>VLOOKUP(B496,'[1]Full Entry List'!A$1:C$65536,3)</f>
        <v>#N/A</v>
      </c>
      <c r="F496" t="e">
        <f>VLOOKUP(B496,'[1]Full Entry List'!A$1:D$65536,4)</f>
        <v>#N/A</v>
      </c>
      <c r="G496" t="e">
        <f>VLOOKUP(B496,'[1]Full Entry List'!A$1:I$65536,9)</f>
        <v>#N/A</v>
      </c>
      <c r="H496" t="e">
        <f>VLOOKUP(B496,'[1]Full Entry List'!A$1:K$65536,10)</f>
        <v>#N/A</v>
      </c>
    </row>
    <row r="497" spans="1:8" x14ac:dyDescent="0.25">
      <c r="A497">
        <f t="shared" si="7"/>
        <v>496</v>
      </c>
      <c r="D497" s="19" t="e">
        <f>VLOOKUP(B497,'[1]Full Entry List'!A$1:A$65536,1)</f>
        <v>#N/A</v>
      </c>
      <c r="E497" t="e">
        <f>VLOOKUP(B497,'[1]Full Entry List'!A$1:C$65536,3)</f>
        <v>#N/A</v>
      </c>
      <c r="F497" t="e">
        <f>VLOOKUP(B497,'[1]Full Entry List'!A$1:D$65536,4)</f>
        <v>#N/A</v>
      </c>
      <c r="G497" t="e">
        <f>VLOOKUP(B497,'[1]Full Entry List'!A$1:I$65536,9)</f>
        <v>#N/A</v>
      </c>
      <c r="H497" t="e">
        <f>VLOOKUP(B497,'[1]Full Entry List'!A$1:K$65536,10)</f>
        <v>#N/A</v>
      </c>
    </row>
    <row r="498" spans="1:8" x14ac:dyDescent="0.25">
      <c r="A498">
        <f t="shared" si="7"/>
        <v>497</v>
      </c>
      <c r="D498" s="19" t="e">
        <f>VLOOKUP(B498,'[1]Full Entry List'!A$1:A$65536,1)</f>
        <v>#N/A</v>
      </c>
      <c r="E498" t="e">
        <f>VLOOKUP(B498,'[1]Full Entry List'!A$1:C$65536,3)</f>
        <v>#N/A</v>
      </c>
      <c r="F498" t="e">
        <f>VLOOKUP(B498,'[1]Full Entry List'!A$1:D$65536,4)</f>
        <v>#N/A</v>
      </c>
      <c r="G498" t="e">
        <f>VLOOKUP(B498,'[1]Full Entry List'!A$1:I$65536,9)</f>
        <v>#N/A</v>
      </c>
      <c r="H498" t="e">
        <f>VLOOKUP(B498,'[1]Full Entry List'!A$1:K$65536,10)</f>
        <v>#N/A</v>
      </c>
    </row>
    <row r="499" spans="1:8" x14ac:dyDescent="0.25">
      <c r="A499">
        <f t="shared" si="7"/>
        <v>498</v>
      </c>
      <c r="D499" s="19" t="e">
        <f>VLOOKUP(B499,'[1]Full Entry List'!A$1:A$65536,1)</f>
        <v>#N/A</v>
      </c>
      <c r="E499" t="e">
        <f>VLOOKUP(B499,'[1]Full Entry List'!A$1:C$65536,3)</f>
        <v>#N/A</v>
      </c>
      <c r="F499" t="e">
        <f>VLOOKUP(B499,'[1]Full Entry List'!A$1:D$65536,4)</f>
        <v>#N/A</v>
      </c>
      <c r="G499" t="e">
        <f>VLOOKUP(B499,'[1]Full Entry List'!A$1:I$65536,9)</f>
        <v>#N/A</v>
      </c>
      <c r="H499" t="e">
        <f>VLOOKUP(B499,'[1]Full Entry List'!A$1:K$65536,10)</f>
        <v>#N/A</v>
      </c>
    </row>
    <row r="500" spans="1:8" x14ac:dyDescent="0.25">
      <c r="A500">
        <f t="shared" si="7"/>
        <v>499</v>
      </c>
      <c r="D500" s="19" t="e">
        <f>VLOOKUP(B500,'[1]Full Entry List'!A$1:A$65536,1)</f>
        <v>#N/A</v>
      </c>
      <c r="E500" t="e">
        <f>VLOOKUP(B500,'[1]Full Entry List'!A$1:C$65536,3)</f>
        <v>#N/A</v>
      </c>
      <c r="F500" t="e">
        <f>VLOOKUP(B500,'[1]Full Entry List'!A$1:D$65536,4)</f>
        <v>#N/A</v>
      </c>
      <c r="G500" t="e">
        <f>VLOOKUP(B500,'[1]Full Entry List'!A$1:I$65536,9)</f>
        <v>#N/A</v>
      </c>
      <c r="H500" t="e">
        <f>VLOOKUP(B500,'[1]Full Entry List'!A$1:K$65536,10)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Masters</dc:creator>
  <cp:lastModifiedBy>Paul Masters</cp:lastModifiedBy>
  <dcterms:created xsi:type="dcterms:W3CDTF">2017-01-06T17:49:23Z</dcterms:created>
  <dcterms:modified xsi:type="dcterms:W3CDTF">2017-01-06T17:51:26Z</dcterms:modified>
</cp:coreProperties>
</file>